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emay\OneDrive\Desktop\Guiding Tech Media\Images\X Steps to Building a Regression Model in Excel\"/>
    </mc:Choice>
  </mc:AlternateContent>
  <xr:revisionPtr revIDLastSave="0" documentId="13_ncr:1_{F66FCF56-C93F-41FD-86B6-3E0B45227A23}" xr6:coauthVersionLast="47" xr6:coauthVersionMax="47" xr10:uidLastSave="{00000000-0000-0000-0000-000000000000}"/>
  <bookViews>
    <workbookView xWindow="-120" yWindow="-120" windowWidth="20730" windowHeight="11040" xr2:uid="{FDDEA3D6-23DD-4434-AB55-DDC9A1A08EF7}"/>
  </bookViews>
  <sheets>
    <sheet name="Data Sheet" sheetId="4" r:id="rId1"/>
    <sheet name="Regression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4" l="1" a="1"/>
  <c r="J1" i="4" s="1"/>
  <c r="G1" i="4" a="1"/>
  <c r="G1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<sst xmlns="http://schemas.openxmlformats.org/spreadsheetml/2006/main" count="44" uniqueCount="42">
  <si>
    <t>Month</t>
  </si>
  <si>
    <t>Price ($)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</si>
  <si>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</si>
  <si>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</si>
  <si>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</si>
  <si>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</si>
  <si>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</si>
  <si>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</si>
  <si>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</si>
  <si>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</si>
  <si>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</si>
  <si>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</si>
  <si>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Sales ($)</t>
  </si>
  <si>
    <t>Advertising Spend ($)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</si>
  <si>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</si>
  <si>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</si>
  <si>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</si>
  <si>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</si>
  <si>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</si>
  <si>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</si>
  <si>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</si>
  <si>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</si>
  <si>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</si>
  <si>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</si>
  <si>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</si>
  <si>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</si>
  <si>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</si>
  <si>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</si>
  <si>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</si>
  <si>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</si>
  <si>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</si>
  <si>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</si>
  <si>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</si>
  <si>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</si>
  <si>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</si>
  <si>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</si>
  <si>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</si>
  <si>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</si>
  <si>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RESIDUAL OUTPUT</t>
  </si>
  <si>
    <t>Observation</t>
  </si>
  <si>
    <t>Predicted Sales ($)</t>
  </si>
  <si>
    <t>Residuals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</si>
</sst>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Continuous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Advertising Spend vs. Sales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'Data Sheet'!$D$1</c:f>
              <c:strCache>
                <c:ptCount val="1"/>
                <c:pt idx="0">
                  <c:v>Sales ($)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trendline>
            <c:spPr>
              <a:ln w="9525" cap="rnd">
                <a:solidFill>
                  <a:schemeClr val="accent1"/>
                </a:solidFill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0817475940507437"/>
                  <c:y val="-2.567147856517935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'Data Sheet'!$B$2:$B$11</c:f>
              <c:numCache>
                <c:formatCode>General</c:formatCode>
                <c:ptCount val="10"/>
                <c:pt idx="0">
                  <c:v>1000</c:v>
                </c:pt>
                <c:pt idx="1">
                  <c:v>1500</c:v>
                </c:pt>
                <c:pt idx="2">
                  <c:v>2000</c:v>
                </c:pt>
                <c:pt idx="3">
                  <c:v>2500</c:v>
                </c:pt>
                <c:pt idx="4">
                  <c:v>3000</c:v>
                </c:pt>
                <c:pt idx="5">
                  <c:v>3500</c:v>
                </c:pt>
                <c:pt idx="6">
                  <c:v>4000</c:v>
                </c:pt>
                <c:pt idx="7">
                  <c:v>4500</c:v>
                </c:pt>
                <c:pt idx="8">
                  <c:v>5000</c:v>
                </c:pt>
                <c:pt idx="9">
                  <c:v>5500</c:v>
                </c:pt>
              </c:numCache>
            </c:numRef>
          </c:xVal>
          <c:yVal>
            <c:numRef>
              <c:f>'Data Sheet'!$D$2:$D$11</c:f>
              <c:numCache>
                <c:formatCode>General</c:formatCode>
                <c:ptCount val="10"/>
                <c:pt idx="0">
                  <c:v>8000</c:v>
                </c:pt>
                <c:pt idx="1">
                  <c:v>9500</c:v>
                </c:pt>
                <c:pt idx="2">
                  <c:v>11000</c:v>
                </c:pt>
                <c:pt idx="3">
                  <c:v>12500</c:v>
                </c:pt>
                <c:pt idx="4">
                  <c:v>14500</c:v>
                </c:pt>
                <c:pt idx="5">
                  <c:v>15500</c:v>
                </c:pt>
                <c:pt idx="6">
                  <c:v>17000</c:v>
                </c:pt>
                <c:pt idx="7">
                  <c:v>19000</c:v>
                </c:pt>
                <c:pt idx="8">
                  <c:v>20000</c:v>
                </c:pt>
                <c:pt idx="9">
                  <c:v>21000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B2F-4C30-B9EC-3A54ACAC59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0556240"/>
        <c:axId val="460545200"/>
      </c:scatterChart>
      <c:valAx>
        <c:axId val="4605562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Advertising Spend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0545200"/>
        <c:crosses val="autoZero"/>
        <c:crossBetween val="midCat"/>
      </c:valAx>
      <c:valAx>
        <c:axId val="46054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Sales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0556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Advertising Spend ($)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Sales ($)</c:v>
          </c:tx>
          <c:spPr>
            <a:ln w="38100">
              <a:noFill/>
            </a:ln>
          </c:spPr>
          <c:xVal>
            <c:numRef>
              <c:f>'Data Sheet'!$B$2:$B$11</c:f>
              <c:numCache>
                <c:formatCode>General</c:formatCode>
                <c:ptCount val="10"/>
                <c:pt idx="0">
                  <c:v>1000</c:v>
                </c:pt>
                <c:pt idx="1">
                  <c:v>1500</c:v>
                </c:pt>
                <c:pt idx="2">
                  <c:v>2000</c:v>
                </c:pt>
                <c:pt idx="3">
                  <c:v>2500</c:v>
                </c:pt>
                <c:pt idx="4">
                  <c:v>3000</c:v>
                </c:pt>
                <c:pt idx="5">
                  <c:v>3500</c:v>
                </c:pt>
                <c:pt idx="6">
                  <c:v>4000</c:v>
                </c:pt>
                <c:pt idx="7">
                  <c:v>4500</c:v>
                </c:pt>
                <c:pt idx="8">
                  <c:v>5000</c:v>
                </c:pt>
                <c:pt idx="9">
                  <c:v>5500</c:v>
                </c:pt>
              </c:numCache>
            </c:numRef>
          </c:xVal>
          <c:yVal>
            <c:numRef>
              <c:f>'Data Sheet'!$D$2:$D$11</c:f>
              <c:numCache>
                <c:formatCode>General</c:formatCode>
                <c:ptCount val="10"/>
                <c:pt idx="0">
                  <c:v>8000</c:v>
                </c:pt>
                <c:pt idx="1">
                  <c:v>9500</c:v>
                </c:pt>
                <c:pt idx="2">
                  <c:v>11000</c:v>
                </c:pt>
                <c:pt idx="3">
                  <c:v>12500</c:v>
                </c:pt>
                <c:pt idx="4">
                  <c:v>14500</c:v>
                </c:pt>
                <c:pt idx="5">
                  <c:v>15500</c:v>
                </c:pt>
                <c:pt idx="6">
                  <c:v>17000</c:v>
                </c:pt>
                <c:pt idx="7">
                  <c:v>19000</c:v>
                </c:pt>
                <c:pt idx="8">
                  <c:v>20000</c:v>
                </c:pt>
                <c:pt idx="9">
                  <c:v>21000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1D8-4875-8F61-D31C1DE68F2A}"/>
            </c:ext>
          </c:extLst>
        </c:ser>
        <c:ser>
          <c:idx val="1"/>
          <c:order val="1"/>
          <c:tx>
            <c:v>Predicted Sales ($)</c:v>
          </c:tx>
          <c:spPr>
            <a:ln w="38100">
              <a:noFill/>
            </a:ln>
          </c:spPr>
          <c:xVal>
            <c:numRef>
              <c:f>'Data Sheet'!$B$2:$B$11</c:f>
              <c:numCache>
                <c:formatCode>General</c:formatCode>
                <c:ptCount val="10"/>
                <c:pt idx="0">
                  <c:v>1000</c:v>
                </c:pt>
                <c:pt idx="1">
                  <c:v>1500</c:v>
                </c:pt>
                <c:pt idx="2">
                  <c:v>2000</c:v>
                </c:pt>
                <c:pt idx="3">
                  <c:v>2500</c:v>
                </c:pt>
                <c:pt idx="4">
                  <c:v>3000</c:v>
                </c:pt>
                <c:pt idx="5">
                  <c:v>3500</c:v>
                </c:pt>
                <c:pt idx="6">
                  <c:v>4000</c:v>
                </c:pt>
                <c:pt idx="7">
                  <c:v>4500</c:v>
                </c:pt>
                <c:pt idx="8">
                  <c:v>5000</c:v>
                </c:pt>
                <c:pt idx="9">
                  <c:v>5500</c:v>
                </c:pt>
              </c:numCache>
            </c:numRef>
          </c:xVal>
          <c:yVal>
            <c:numRef>
              <c:f>Regression!$B$25:$B$34</c:f>
              <c:numCache>
                <c:formatCode>General</c:formatCode>
                <c:ptCount val="10"/>
                <c:pt idx="0">
                  <c:v>8118.1818181818162</c:v>
                </c:pt>
                <c:pt idx="1">
                  <c:v>9603.0303030303003</c:v>
                </c:pt>
                <c:pt idx="2">
                  <c:v>11087.878787878786</c:v>
                </c:pt>
                <c:pt idx="3">
                  <c:v>12572.727272727272</c:v>
                </c:pt>
                <c:pt idx="4">
                  <c:v>14057.575757575756</c:v>
                </c:pt>
                <c:pt idx="5">
                  <c:v>15542.424242424242</c:v>
                </c:pt>
                <c:pt idx="6">
                  <c:v>17027.272727272728</c:v>
                </c:pt>
                <c:pt idx="7">
                  <c:v>18512.121212121212</c:v>
                </c:pt>
                <c:pt idx="8">
                  <c:v>19996.969696969696</c:v>
                </c:pt>
                <c:pt idx="9">
                  <c:v>21481.818181818184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1D8-4875-8F61-D31C1DE68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7483343"/>
        <c:axId val="957467983"/>
      </c:scatterChart>
      <c:valAx>
        <c:axId val="95748334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Advertising Spend ($)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957467983"/>
        <c:crosses val="autoZero"/>
        <c:crossBetween val="midCat"/>
      </c:valAx>
      <c:valAx>
        <c:axId val="957467983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Sales ($)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957483343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323851</xdr:colOff>
      <xdr:row>6</xdr:row>
      <xdr:rowOff>104775</xdr:rowOff>
    </xdr:from>
    <xdr:to>
      <xdr:col>12</xdr:col>
      <xdr:colOff>76201</xdr:colOff>
      <xdr:row>20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473D153-4C01-45A2-9CAA-4007107F47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85725</xdr:colOff>
      <xdr:row>0</xdr:row>
      <xdr:rowOff>0</xdr:rowOff>
    </xdr:from>
    <xdr:to>
      <xdr:col>12</xdr:col>
      <xdr:colOff>438151</xdr:colOff>
      <xdr:row>13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DDD6C2-4049-431A-540A-5EF7A37BD8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73011-1BB9-4569-89E0-E6157BA54667}">
  <dimension ref="A1:L11"/>
  <sheetViews>
    <sheetView tabSelected="1" workbookViewId="0">
      <selection activeCell="C21" sqref="C21"/>
    </sheetView>
  </sheetViews>
  <sheetFormatPr defaultRowHeight="15" x14ac:dyDescent="0.25"/>
  <cols>
    <col min="1" max="1" width="10.28515625" customWidth="1"/>
    <col min="2" max="2" width="21.42578125" customWidth="1"/>
    <col min="3" max="3" width="10.28515625" customWidth="1"/>
    <col min="4" max="4" width="13.28515625" customWidth="1"/>
    <col min="5" max="5" width="9.140625" customWidth="1"/>
    <col min="7" max="7" width="12" customWidth="1"/>
    <col min="8" max="8" width="9.140625" customWidth="1"/>
    <col min="9" max="9" width="6.140625" customWidth="1"/>
    <col min="10" max="10" width="12.7109375" bestFit="1" customWidth="1"/>
    <col min="11" max="12" width="12" bestFit="1" customWidth="1"/>
  </cols>
  <sheetData>
    <row r="1" spans="1:12" x14ac:dyDescent="0.25">
      <c r="A1" s="1" t="s">
        <v>0</v>
      </c>
      <c r="B1" s="1" t="s">
        <v>13</v>
      </c>
      <c r="C1" s="1" t="s">
        <v>1</v>
      </c>
      <c r="D1" s="1" t="s">
        <v>12</v>
      </c>
      <c r="F1">
        <v>1</v>
      </c>
      <c r="G1" cm="1">
        <f t="array" ref="G1:H5">LINEST(D2:D11,B2:B11, TRUE, TRUE)</f>
        <v>2.9696969696969702</v>
      </c>
      <c r="H1">
        <v>5148.4848484848462</v>
      </c>
      <c r="J1" cm="1">
        <f t="array" ref="J1:L5">LINEST(D2:D11, B2:C11, TRUE, TRUE)</f>
        <v>-536.14457831325285</v>
      </c>
      <c r="K1">
        <v>2.1638554216867476</v>
      </c>
      <c r="L1">
        <v>19133.73493975903</v>
      </c>
    </row>
    <row r="2" spans="1:12" x14ac:dyDescent="0.25">
      <c r="A2" t="s">
        <v>2</v>
      </c>
      <c r="B2">
        <v>1000</v>
      </c>
      <c r="C2">
        <v>25</v>
      </c>
      <c r="D2">
        <v>8000</v>
      </c>
      <c r="F2">
        <v>2</v>
      </c>
      <c r="G2">
        <v>6.5415251954311818E-2</v>
      </c>
      <c r="H2">
        <v>232.43135384798444</v>
      </c>
      <c r="J2">
        <v>243.29764841238247</v>
      </c>
      <c r="K2">
        <v>0.36961059255545081</v>
      </c>
      <c r="L2">
        <v>6349.2536244199155</v>
      </c>
    </row>
    <row r="3" spans="1:12" x14ac:dyDescent="0.25">
      <c r="A3" t="s">
        <v>3</v>
      </c>
      <c r="B3">
        <v>1500</v>
      </c>
      <c r="C3">
        <v>24</v>
      </c>
      <c r="D3">
        <v>9500</v>
      </c>
      <c r="F3">
        <v>3</v>
      </c>
      <c r="G3">
        <v>0.99613329350459701</v>
      </c>
      <c r="H3">
        <v>297.08176611427319</v>
      </c>
      <c r="J3">
        <v>0.99771704561949881</v>
      </c>
      <c r="K3">
        <v>244.03380031682906</v>
      </c>
      <c r="L3" t="e">
        <v>#N/A</v>
      </c>
    </row>
    <row r="4" spans="1:12" x14ac:dyDescent="0.25">
      <c r="A4" t="s">
        <v>4</v>
      </c>
      <c r="B4">
        <v>2000</v>
      </c>
      <c r="C4">
        <v>23</v>
      </c>
      <c r="D4">
        <v>11000</v>
      </c>
      <c r="F4">
        <v>4</v>
      </c>
      <c r="G4">
        <v>2060.9442060085848</v>
      </c>
      <c r="H4">
        <v>8</v>
      </c>
      <c r="J4">
        <v>1529.6011560693644</v>
      </c>
      <c r="K4">
        <v>7</v>
      </c>
      <c r="L4" t="e">
        <v>#N/A</v>
      </c>
    </row>
    <row r="5" spans="1:12" x14ac:dyDescent="0.25">
      <c r="A5" t="s">
        <v>5</v>
      </c>
      <c r="B5">
        <v>2500</v>
      </c>
      <c r="C5">
        <v>22</v>
      </c>
      <c r="D5">
        <v>12500</v>
      </c>
      <c r="F5">
        <v>5</v>
      </c>
      <c r="G5">
        <v>181893939.39393941</v>
      </c>
      <c r="H5">
        <v>706060.60606060573</v>
      </c>
      <c r="J5">
        <v>182183132.53012049</v>
      </c>
      <c r="K5">
        <v>416867.46987951803</v>
      </c>
      <c r="L5" t="e">
        <v>#N/A</v>
      </c>
    </row>
    <row r="6" spans="1:12" x14ac:dyDescent="0.25">
      <c r="A6" t="s">
        <v>6</v>
      </c>
      <c r="B6">
        <v>3000</v>
      </c>
      <c r="C6">
        <v>21</v>
      </c>
      <c r="D6">
        <v>14500</v>
      </c>
    </row>
    <row r="7" spans="1:12" x14ac:dyDescent="0.25">
      <c r="A7" t="s">
        <v>7</v>
      </c>
      <c r="B7">
        <v>3500</v>
      </c>
      <c r="C7">
        <v>21</v>
      </c>
      <c r="D7">
        <v>15500</v>
      </c>
    </row>
    <row r="8" spans="1:12" x14ac:dyDescent="0.25">
      <c r="A8" t="s">
        <v>8</v>
      </c>
      <c r="B8">
        <v>4000</v>
      </c>
      <c r="C8">
        <v>20</v>
      </c>
      <c r="D8">
        <v>17000</v>
      </c>
    </row>
    <row r="9" spans="1:12" x14ac:dyDescent="0.25">
      <c r="A9" t="s">
        <v>9</v>
      </c>
      <c r="B9">
        <v>4500</v>
      </c>
      <c r="C9">
        <v>19</v>
      </c>
      <c r="D9">
        <v>19000</v>
      </c>
    </row>
    <row r="10" spans="1:12" x14ac:dyDescent="0.25">
      <c r="A10" t="s">
        <v>10</v>
      </c>
      <c r="B10">
        <v>5000</v>
      </c>
      <c r="C10">
        <v>19</v>
      </c>
      <c r="D10">
        <v>20000</v>
      </c>
    </row>
    <row r="11" spans="1:12" x14ac:dyDescent="0.25">
      <c r="A11" t="s">
        <v>11</v>
      </c>
      <c r="B11">
        <v>5500</v>
      </c>
      <c r="C11">
        <v>18</v>
      </c>
      <c r="D11">
        <v>21000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D3252-9E4D-4315-B707-47756FDC4938}">
  <dimension ref="A1:I34"/>
  <sheetViews>
    <sheetView workbookViewId="0">
      <selection activeCell="G20" sqref="G20"/>
    </sheetView>
  </sheetViews>
  <sheetFormatPr defaultRowHeight="15" x14ac:dyDescent="0.25"/>
  <cols>
    <col min="1" max="1" width="19.7109375" bestFit="1" customWidth="1"/>
    <col min="2" max="2" width="18.28515625" bestFit="1" customWidth="1"/>
    <col min="3" max="3" width="14.7109375" bestFit="1" customWidth="1"/>
    <col min="4" max="5" width="12" bestFit="1" customWidth="1"/>
    <col min="6" max="6" width="13.7109375" bestFit="1" customWidth="1"/>
    <col min="7" max="7" width="12" bestFit="1" customWidth="1"/>
    <col min="8" max="9" width="12.85546875" bestFit="1" customWidth="1"/>
  </cols>
  <sheetData>
    <row r="1" spans="1:9" x14ac:dyDescent="0.25">
      <c r="A1" t="s">
        <v>14</v>
      </c>
    </row>
    <row r="2" spans="1:9" ht="15.75" thickBot="1" x14ac:dyDescent="0.3"/>
    <row r="3" spans="1:9" x14ac:dyDescent="0.25">
      <c r="A3" s="5" t="s">
        <v>15</v>
      </c>
      <c r="B3" s="5"/>
    </row>
    <row r="4" spans="1:9" x14ac:dyDescent="0.25">
      <c r="A4" s="2" t="s">
        <v>16</v>
      </c>
      <c r="B4" s="2">
        <v>0.99806477420285555</v>
      </c>
    </row>
    <row r="5" spans="1:9" x14ac:dyDescent="0.25">
      <c r="A5" s="2" t="s">
        <v>17</v>
      </c>
      <c r="B5" s="2">
        <v>0.99613329350459701</v>
      </c>
    </row>
    <row r="6" spans="1:9" x14ac:dyDescent="0.25">
      <c r="A6" s="2" t="s">
        <v>18</v>
      </c>
      <c r="B6" s="2">
        <v>0.99564995519267163</v>
      </c>
    </row>
    <row r="7" spans="1:9" x14ac:dyDescent="0.25">
      <c r="A7" s="2" t="s">
        <v>19</v>
      </c>
      <c r="B7" s="2">
        <v>297.08176611427319</v>
      </c>
    </row>
    <row r="8" spans="1:9" ht="15.75" thickBot="1" x14ac:dyDescent="0.3">
      <c r="A8" s="3" t="s">
        <v>20</v>
      </c>
      <c r="B8" s="3">
        <v>10</v>
      </c>
    </row>
    <row r="10" spans="1:9" ht="15.75" thickBot="1" x14ac:dyDescent="0.3">
      <c r="A10" t="s">
        <v>21</v>
      </c>
    </row>
    <row r="11" spans="1:9" x14ac:dyDescent="0.25">
      <c r="A11" s="4"/>
      <c r="B11" s="4" t="s">
        <v>26</v>
      </c>
      <c r="C11" s="4" t="s">
        <v>27</v>
      </c>
      <c r="D11" s="4" t="s">
        <v>28</v>
      </c>
      <c r="E11" s="4" t="s">
        <v>29</v>
      </c>
      <c r="F11" s="4" t="s">
        <v>30</v>
      </c>
    </row>
    <row r="12" spans="1:9" x14ac:dyDescent="0.25">
      <c r="A12" s="2" t="s">
        <v>22</v>
      </c>
      <c r="B12" s="2">
        <v>1</v>
      </c>
      <c r="C12" s="2">
        <v>181893939.39393941</v>
      </c>
      <c r="D12" s="2">
        <v>181893939.39393941</v>
      </c>
      <c r="E12" s="2">
        <v>2060.9442060085848</v>
      </c>
      <c r="F12" s="2">
        <v>6.1220338785600373E-11</v>
      </c>
    </row>
    <row r="13" spans="1:9" x14ac:dyDescent="0.25">
      <c r="A13" s="2" t="s">
        <v>23</v>
      </c>
      <c r="B13" s="2">
        <v>8</v>
      </c>
      <c r="C13" s="2">
        <v>706060.60606060573</v>
      </c>
      <c r="D13" s="2">
        <v>88257.575757575716</v>
      </c>
      <c r="E13" s="2"/>
      <c r="F13" s="2"/>
    </row>
    <row r="14" spans="1:9" ht="15.75" thickBot="1" x14ac:dyDescent="0.3">
      <c r="A14" s="3" t="s">
        <v>24</v>
      </c>
      <c r="B14" s="3">
        <v>9</v>
      </c>
      <c r="C14" s="3">
        <v>182600000</v>
      </c>
      <c r="D14" s="3"/>
      <c r="E14" s="3"/>
      <c r="F14" s="3"/>
    </row>
    <row r="15" spans="1:9" ht="15.75" thickBot="1" x14ac:dyDescent="0.3"/>
    <row r="16" spans="1:9" x14ac:dyDescent="0.25">
      <c r="A16" s="4"/>
      <c r="B16" s="4" t="s">
        <v>31</v>
      </c>
      <c r="C16" s="4" t="s">
        <v>19</v>
      </c>
      <c r="D16" s="4" t="s">
        <v>32</v>
      </c>
      <c r="E16" s="4" t="s">
        <v>33</v>
      </c>
      <c r="F16" s="4" t="s">
        <v>34</v>
      </c>
      <c r="G16" s="4" t="s">
        <v>35</v>
      </c>
      <c r="H16" s="4" t="s">
        <v>36</v>
      </c>
      <c r="I16" s="4" t="s">
        <v>37</v>
      </c>
    </row>
    <row r="17" spans="1:9" x14ac:dyDescent="0.25">
      <c r="A17" s="2" t="s">
        <v>25</v>
      </c>
      <c r="B17" s="2">
        <v>5148.4848484848462</v>
      </c>
      <c r="C17" s="2">
        <v>232.43135384798444</v>
      </c>
      <c r="D17" s="2">
        <v>22.150560857000713</v>
      </c>
      <c r="E17" s="2">
        <v>1.8232666275859045E-8</v>
      </c>
      <c r="F17" s="2">
        <v>4612.497185360291</v>
      </c>
      <c r="G17" s="2">
        <v>5684.4725116094014</v>
      </c>
      <c r="H17" s="2">
        <v>4612.497185360291</v>
      </c>
      <c r="I17" s="2">
        <v>5684.4725116094014</v>
      </c>
    </row>
    <row r="18" spans="1:9" ht="15.75" thickBot="1" x14ac:dyDescent="0.3">
      <c r="A18" s="3" t="s">
        <v>13</v>
      </c>
      <c r="B18" s="3">
        <v>2.9696969696969702</v>
      </c>
      <c r="C18" s="3">
        <v>6.5415251954311818E-2</v>
      </c>
      <c r="D18" s="3">
        <v>45.397623351983803</v>
      </c>
      <c r="E18" s="3">
        <v>6.1220338785600373E-11</v>
      </c>
      <c r="F18" s="3">
        <v>2.8188491281849046</v>
      </c>
      <c r="G18" s="3">
        <v>3.1205448112090357</v>
      </c>
      <c r="H18" s="3">
        <v>2.8188491281849046</v>
      </c>
      <c r="I18" s="3">
        <v>3.1205448112090357</v>
      </c>
    </row>
    <row r="22" spans="1:9" x14ac:dyDescent="0.25">
      <c r="A22" t="s">
        <v>38</v>
      </c>
    </row>
    <row r="23" spans="1:9" ht="15.75" thickBot="1" x14ac:dyDescent="0.3"/>
    <row r="24" spans="1:9" x14ac:dyDescent="0.25">
      <c r="A24" s="4" t="s">
        <v>39</v>
      </c>
      <c r="B24" s="4" t="s">
        <v>40</v>
      </c>
      <c r="C24" s="4" t="s">
        <v>41</v>
      </c>
    </row>
    <row r="25" spans="1:9" x14ac:dyDescent="0.25">
      <c r="A25" s="2">
        <v>1</v>
      </c>
      <c r="B25" s="2">
        <v>8118.1818181818162</v>
      </c>
      <c r="C25" s="2">
        <v>-118.1818181818162</v>
      </c>
    </row>
    <row r="26" spans="1:9" x14ac:dyDescent="0.25">
      <c r="A26" s="2">
        <v>2</v>
      </c>
      <c r="B26" s="2">
        <v>9603.0303030303003</v>
      </c>
      <c r="C26" s="2">
        <v>-103.03030303030027</v>
      </c>
    </row>
    <row r="27" spans="1:9" x14ac:dyDescent="0.25">
      <c r="A27" s="2">
        <v>3</v>
      </c>
      <c r="B27" s="2">
        <v>11087.878787878786</v>
      </c>
      <c r="C27" s="2">
        <v>-87.87878787878617</v>
      </c>
    </row>
    <row r="28" spans="1:9" x14ac:dyDescent="0.25">
      <c r="A28" s="2">
        <v>4</v>
      </c>
      <c r="B28" s="2">
        <v>12572.727272727272</v>
      </c>
      <c r="C28" s="2">
        <v>-72.727272727272066</v>
      </c>
    </row>
    <row r="29" spans="1:9" x14ac:dyDescent="0.25">
      <c r="A29" s="2">
        <v>5</v>
      </c>
      <c r="B29" s="2">
        <v>14057.575757575756</v>
      </c>
      <c r="C29" s="2">
        <v>442.42424242424386</v>
      </c>
    </row>
    <row r="30" spans="1:9" x14ac:dyDescent="0.25">
      <c r="A30" s="2">
        <v>6</v>
      </c>
      <c r="B30" s="2">
        <v>15542.424242424242</v>
      </c>
      <c r="C30" s="2">
        <v>-42.424242424242038</v>
      </c>
    </row>
    <row r="31" spans="1:9" x14ac:dyDescent="0.25">
      <c r="A31" s="2">
        <v>7</v>
      </c>
      <c r="B31" s="2">
        <v>17027.272727272728</v>
      </c>
      <c r="C31" s="2">
        <v>-27.272727272727934</v>
      </c>
    </row>
    <row r="32" spans="1:9" x14ac:dyDescent="0.25">
      <c r="A32" s="2">
        <v>8</v>
      </c>
      <c r="B32" s="2">
        <v>18512.121212121212</v>
      </c>
      <c r="C32" s="2">
        <v>487.87878787878799</v>
      </c>
    </row>
    <row r="33" spans="1:3" x14ac:dyDescent="0.25">
      <c r="A33" s="2">
        <v>9</v>
      </c>
      <c r="B33" s="2">
        <v>19996.969696969696</v>
      </c>
      <c r="C33" s="2">
        <v>3.0303030303039122</v>
      </c>
    </row>
    <row r="34" spans="1:3" ht="15.75" thickBot="1" x14ac:dyDescent="0.3">
      <c r="A34" s="3">
        <v>10</v>
      </c>
      <c r="B34" s="3">
        <v>21481.818181818184</v>
      </c>
      <c r="C34" s="3">
        <v>-481.8181818181838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Sheet</vt:lpstr>
      <vt:lpstr>Regression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shamima rita</dc:creator>
  <cp:lastModifiedBy>shamima rita</cp:lastModifiedBy>
  <dcterms:created xsi:type="dcterms:W3CDTF">2025-10-08T16:22:38Z</dcterms:created>
  <dcterms:modified xsi:type="dcterms:W3CDTF">2025-10-09T14:57:37Z</dcterms:modified>
</cp:coreProperties>
</file>