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SDH-PC48\Desktop\"/>
    </mc:Choice>
  </mc:AlternateContent>
  <xr:revisionPtr revIDLastSave="0" documentId="13_ncr:1_{C42B50CE-61FF-4661-9EBF-81F1B630EF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me Page" sheetId="1" r:id="rId1"/>
    <sheet name="Entire Spreadsheet in 1 page" sheetId="7" r:id="rId2"/>
    <sheet name="Print Specific Range" sheetId="3" r:id="rId3"/>
    <sheet name="Chart" sheetId="8" r:id="rId4"/>
    <sheet name="Formula" sheetId="9" r:id="rId5"/>
    <sheet name="Table" sheetId="10" r:id="rId6"/>
    <sheet name="Page Break" sheetId="11" r:id="rId7"/>
    <sheet name="Add Print Button" sheetId="12" r:id="rId8"/>
    <sheet name="Print Titles 1" sheetId="13" r:id="rId9"/>
    <sheet name="Print Titles 2" sheetId="14" r:id="rId10"/>
    <sheet name="Header &amp; Footer" sheetId="15" r:id="rId11"/>
    <sheet name="Gridline" sheetId="16" r:id="rId12"/>
    <sheet name="Background" sheetId="18" r:id="rId13"/>
    <sheet name="February" sheetId="4" r:id="rId14"/>
    <sheet name="March" sheetId="5" r:id="rId15"/>
    <sheet name="April" sheetId="6" r:id="rId16"/>
  </sheets>
  <definedNames>
    <definedName name="_xlnm.Print_Area" localSheetId="11">Gridline!$A$1:$H$45</definedName>
    <definedName name="_xlnm.Print_Area" localSheetId="6">'Page Break'!$A$1:$H$20</definedName>
    <definedName name="_xlnm.Print_Titles" localSheetId="7">'Add Print Button'!$B:$B,'Add Print Button'!$3:$3</definedName>
    <definedName name="_xlnm.Print_Titles" localSheetId="8">'Print Titles 1'!$5:$5</definedName>
    <definedName name="_xlnm.Print_Titles" localSheetId="9">'Print Titles 2'!$B:$B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4" l="1"/>
  <c r="M8" i="14"/>
  <c r="M9" i="14"/>
  <c r="M10" i="14"/>
  <c r="M11" i="14"/>
  <c r="M12" i="14"/>
  <c r="M13" i="14"/>
  <c r="M14" i="14"/>
  <c r="M15" i="14"/>
  <c r="M16" i="14"/>
  <c r="M17" i="14"/>
  <c r="M18" i="14"/>
  <c r="M19" i="14"/>
  <c r="M20" i="14"/>
  <c r="M21" i="14"/>
  <c r="M6" i="14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4" i="18"/>
  <c r="E11" i="10"/>
  <c r="E12" i="10"/>
  <c r="E13" i="10"/>
  <c r="E14" i="10"/>
  <c r="E15" i="10"/>
  <c r="E16" i="10"/>
  <c r="E17" i="10"/>
  <c r="E18" i="10"/>
  <c r="E19" i="10"/>
  <c r="D16" i="11"/>
  <c r="F16" i="11" s="1"/>
  <c r="D17" i="11"/>
  <c r="F17" i="11" s="1"/>
  <c r="D18" i="11"/>
  <c r="F18" i="11" s="1"/>
  <c r="D15" i="11"/>
  <c r="F15" i="11" s="1"/>
  <c r="F7" i="11"/>
  <c r="F8" i="11"/>
  <c r="F9" i="11"/>
  <c r="F6" i="11"/>
  <c r="E10" i="10"/>
  <c r="E9" i="10"/>
  <c r="E8" i="10"/>
  <c r="E7" i="10"/>
  <c r="E6" i="10"/>
  <c r="E10" i="9"/>
  <c r="G10" i="9" s="1"/>
  <c r="E9" i="9"/>
  <c r="G9" i="9" s="1"/>
  <c r="E8" i="9"/>
  <c r="G8" i="9" s="1"/>
  <c r="E7" i="9"/>
  <c r="G7" i="9" s="1"/>
  <c r="E6" i="9"/>
  <c r="G6" i="9" s="1"/>
  <c r="G7" i="8"/>
  <c r="G8" i="8"/>
  <c r="G9" i="8"/>
  <c r="G10" i="8"/>
  <c r="G6" i="8"/>
  <c r="E7" i="8"/>
  <c r="E8" i="8"/>
  <c r="E9" i="8"/>
  <c r="E10" i="8"/>
  <c r="E6" i="8"/>
  <c r="F14" i="6"/>
  <c r="F14" i="5"/>
  <c r="F14" i="4"/>
  <c r="F12" i="6"/>
  <c r="F11" i="6"/>
  <c r="F10" i="6"/>
  <c r="F9" i="6"/>
  <c r="F8" i="6"/>
  <c r="F7" i="6"/>
  <c r="F6" i="6"/>
  <c r="F12" i="5"/>
  <c r="F11" i="5"/>
  <c r="F10" i="5"/>
  <c r="F9" i="5"/>
  <c r="F8" i="5"/>
  <c r="F7" i="5"/>
  <c r="F6" i="5"/>
  <c r="F7" i="4"/>
  <c r="F8" i="4"/>
  <c r="F9" i="4"/>
  <c r="F10" i="4"/>
  <c r="F11" i="4"/>
  <c r="F12" i="4"/>
  <c r="F6" i="4"/>
</calcChain>
</file>

<file path=xl/sharedStrings.xml><?xml version="1.0" encoding="utf-8"?>
<sst xmlns="http://schemas.openxmlformats.org/spreadsheetml/2006/main" count="1389" uniqueCount="184">
  <si>
    <t>Contents</t>
  </si>
  <si>
    <t>Copyright © 2013-2023 ExcelDemy.com | All rights reserved.</t>
  </si>
  <si>
    <t>Prepared By:</t>
  </si>
  <si>
    <t>Reviewed By:</t>
  </si>
  <si>
    <t>Masum Mahdy</t>
  </si>
  <si>
    <t>Last Update:</t>
  </si>
  <si>
    <t>Article Link:</t>
  </si>
  <si>
    <t>How to Print Worsksheets, Workbooks and More</t>
  </si>
  <si>
    <t>Print Specific Ranges and Selections</t>
  </si>
  <si>
    <t>Product</t>
  </si>
  <si>
    <t>Category</t>
  </si>
  <si>
    <t>Price (USD)</t>
  </si>
  <si>
    <t>Quantity in Stock</t>
  </si>
  <si>
    <t>Manufacturer</t>
  </si>
  <si>
    <t>Color</t>
  </si>
  <si>
    <t>Discount (%)</t>
  </si>
  <si>
    <t>Laptop</t>
  </si>
  <si>
    <t>Electronics</t>
  </si>
  <si>
    <t>Dell</t>
  </si>
  <si>
    <t>Silver</t>
  </si>
  <si>
    <t>T-shirt</t>
  </si>
  <si>
    <t>Apparel</t>
  </si>
  <si>
    <t>Nike</t>
  </si>
  <si>
    <t>Blue</t>
  </si>
  <si>
    <t>Coffee Maker</t>
  </si>
  <si>
    <t>Kitchen</t>
  </si>
  <si>
    <t>Hamilton Beach</t>
  </si>
  <si>
    <t>Black</t>
  </si>
  <si>
    <t>Sneakers</t>
  </si>
  <si>
    <t>Footwear</t>
  </si>
  <si>
    <t>Adidas</t>
  </si>
  <si>
    <t>White</t>
  </si>
  <si>
    <t>Desk Chair</t>
  </si>
  <si>
    <t>Furniture</t>
  </si>
  <si>
    <t>IKEA</t>
  </si>
  <si>
    <t>Brown</t>
  </si>
  <si>
    <t>Smartphone</t>
  </si>
  <si>
    <t>Samsung</t>
  </si>
  <si>
    <t>Gold</t>
  </si>
  <si>
    <t>Jeans</t>
  </si>
  <si>
    <t>Levi's</t>
  </si>
  <si>
    <t>Blender</t>
  </si>
  <si>
    <t>Ninja</t>
  </si>
  <si>
    <t>Red</t>
  </si>
  <si>
    <t>Running Shoes</t>
  </si>
  <si>
    <t>Puma</t>
  </si>
  <si>
    <t>Office Desk</t>
  </si>
  <si>
    <t>OfficeDepot</t>
  </si>
  <si>
    <t>Cherry</t>
  </si>
  <si>
    <t>Tablet</t>
  </si>
  <si>
    <t>Apple</t>
  </si>
  <si>
    <t>Space Gray</t>
  </si>
  <si>
    <t>Hoodie</t>
  </si>
  <si>
    <t>Gray</t>
  </si>
  <si>
    <t>Microwave</t>
  </si>
  <si>
    <t>Panasonic</t>
  </si>
  <si>
    <t>Stainless Steel</t>
  </si>
  <si>
    <t>Sandals</t>
  </si>
  <si>
    <t>Birkenstock</t>
  </si>
  <si>
    <t>Bookshelf</t>
  </si>
  <si>
    <t>Walmart</t>
  </si>
  <si>
    <t>Oak</t>
  </si>
  <si>
    <t>Quantity</t>
  </si>
  <si>
    <t>Units Sold</t>
  </si>
  <si>
    <t>Price per Unit (USD)</t>
  </si>
  <si>
    <t>Clothing</t>
  </si>
  <si>
    <t>Home Decor</t>
  </si>
  <si>
    <t>Home</t>
  </si>
  <si>
    <t>Office Supplies</t>
  </si>
  <si>
    <t>Stationery</t>
  </si>
  <si>
    <t>Kitchen Appliances</t>
  </si>
  <si>
    <t>Total Revenue  (USD)</t>
  </si>
  <si>
    <t>Print Same Range in Multiple Sheets</t>
  </si>
  <si>
    <t xml:space="preserve">Total </t>
  </si>
  <si>
    <t>Print Entire Spreadsheet in One Page</t>
  </si>
  <si>
    <t>Cost per Unit</t>
  </si>
  <si>
    <t>Total Cost</t>
  </si>
  <si>
    <t>Tax (%)</t>
  </si>
  <si>
    <t>Total Cost with Tax</t>
  </si>
  <si>
    <t>Item A</t>
  </si>
  <si>
    <t>Item B</t>
  </si>
  <si>
    <t>Item C</t>
  </si>
  <si>
    <t>Item D</t>
  </si>
  <si>
    <t>Item E</t>
  </si>
  <si>
    <t>Print Formulas</t>
  </si>
  <si>
    <t>Print Chart</t>
  </si>
  <si>
    <t>Advanced Printing Options in Excel</t>
  </si>
  <si>
    <t>Print Table</t>
  </si>
  <si>
    <t>Initial Stock</t>
  </si>
  <si>
    <t>Product A</t>
  </si>
  <si>
    <t>Product B</t>
  </si>
  <si>
    <t>Product C</t>
  </si>
  <si>
    <t>Home Appliances</t>
  </si>
  <si>
    <t>Product D</t>
  </si>
  <si>
    <t>Beauty</t>
  </si>
  <si>
    <t>Date</t>
  </si>
  <si>
    <t>Price per Unit ($)</t>
  </si>
  <si>
    <t>Total Revenue ($)</t>
  </si>
  <si>
    <t>How to Insert Page Break in Excel</t>
  </si>
  <si>
    <t>Remaining Stock</t>
  </si>
  <si>
    <t>Product Inventory Data</t>
  </si>
  <si>
    <t>Sales and Revenue Data</t>
  </si>
  <si>
    <t>How to Add Print Button in Excel</t>
  </si>
  <si>
    <t>Project Title</t>
  </si>
  <si>
    <t>Department</t>
  </si>
  <si>
    <t>Start Date</t>
  </si>
  <si>
    <t>End Date</t>
  </si>
  <si>
    <t>Status</t>
  </si>
  <si>
    <t>Project Manager</t>
  </si>
  <si>
    <t>Client</t>
  </si>
  <si>
    <t>Priority</t>
  </si>
  <si>
    <t>Market Expansion</t>
  </si>
  <si>
    <t>IT System Upgrade</t>
  </si>
  <si>
    <t>Product Launch</t>
  </si>
  <si>
    <t>Employee Training</t>
  </si>
  <si>
    <t>Sustainability Initiative</t>
  </si>
  <si>
    <t>Financial Audit</t>
  </si>
  <si>
    <t>Supply Chain Optimization</t>
  </si>
  <si>
    <t>Customer Satisfaction Survey</t>
  </si>
  <si>
    <t>Marketing</t>
  </si>
  <si>
    <t>IT</t>
  </si>
  <si>
    <t>Sales</t>
  </si>
  <si>
    <t>HR</t>
  </si>
  <si>
    <t>CSR</t>
  </si>
  <si>
    <t>Finance</t>
  </si>
  <si>
    <t>Operations</t>
  </si>
  <si>
    <t>Budget (USD)</t>
  </si>
  <si>
    <t>In-progress</t>
  </si>
  <si>
    <t>Planned</t>
  </si>
  <si>
    <t>Complete</t>
  </si>
  <si>
    <t>Sarah Johnson</t>
  </si>
  <si>
    <t>John Smith</t>
  </si>
  <si>
    <t>Emily Davis</t>
  </si>
  <si>
    <t>Michael Brown</t>
  </si>
  <si>
    <t>Rachel Green</t>
  </si>
  <si>
    <t>Daniel Lee</t>
  </si>
  <si>
    <t>Olivia Adams</t>
  </si>
  <si>
    <t>Kevin White</t>
  </si>
  <si>
    <t>ABC Corporation</t>
  </si>
  <si>
    <t>XYZ Tech</t>
  </si>
  <si>
    <t>Global Innovation</t>
  </si>
  <si>
    <t>ECO Solutions</t>
  </si>
  <si>
    <t>Big Finance</t>
  </si>
  <si>
    <t>Fin tech</t>
  </si>
  <si>
    <t>High</t>
  </si>
  <si>
    <t>Medium</t>
  </si>
  <si>
    <t>Low</t>
  </si>
  <si>
    <t>Print Titles in Column</t>
  </si>
  <si>
    <t>Print Titles in Row</t>
  </si>
  <si>
    <t>How to Print Titles for Better Documentations</t>
  </si>
  <si>
    <t>Advance Printing Options in Excel</t>
  </si>
  <si>
    <t>How to Add Header and Footers on Each Page</t>
  </si>
  <si>
    <t>Item F</t>
  </si>
  <si>
    <t>Item G</t>
  </si>
  <si>
    <t>Item H</t>
  </si>
  <si>
    <t>Item I</t>
  </si>
  <si>
    <t>Item J</t>
  </si>
  <si>
    <t>Item K</t>
  </si>
  <si>
    <t>Item L</t>
  </si>
  <si>
    <t>Item M</t>
  </si>
  <si>
    <t>Item N</t>
  </si>
  <si>
    <t>Print Gridlines in Excel</t>
  </si>
  <si>
    <t>How to Print Background in Excel</t>
  </si>
  <si>
    <t>Procurement</t>
  </si>
  <si>
    <t>Done</t>
  </si>
  <si>
    <t>Ongoing</t>
  </si>
  <si>
    <t>Initiated</t>
  </si>
  <si>
    <t>Expenditure</t>
  </si>
  <si>
    <t>Remaining</t>
  </si>
  <si>
    <t>Qayem Ishrak Khan</t>
  </si>
  <si>
    <t>Learn to use features of Print in Excel with this free workbook. Read the article we provided and practice these in practice section.</t>
  </si>
  <si>
    <t>1. Print Entire Sheet in One Page</t>
  </si>
  <si>
    <t>2. Print Selected Range</t>
  </si>
  <si>
    <t>3. Print Formula</t>
  </si>
  <si>
    <t>4. Print Chart</t>
  </si>
  <si>
    <t>5. Print Table</t>
  </si>
  <si>
    <t>6. Adding Page Break</t>
  </si>
  <si>
    <t>7. Adding Print Button</t>
  </si>
  <si>
    <t>8. Print Titles</t>
  </si>
  <si>
    <t>9. Header &amp; Footer</t>
  </si>
  <si>
    <t>10. Print Gridlines</t>
  </si>
  <si>
    <t>11. Print Background</t>
  </si>
  <si>
    <t>How to Print in Excel – Basic Guidelines for Beginners</t>
  </si>
  <si>
    <t>https://www.exceldemy.com/learn-excel/print/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</si>
</sst>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_ ;_-[$$-409]* \-#,##0\ ;_-[$$-409]* &quot;-&quot;??_ ;_-@_ "/>
  </numFmts>
  <fonts count="1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22"/>
      <color theme="4" tint="-0.249977111117893"/>
      <name val="Calibri Light"/>
      <family val="2"/>
      <scheme val="major"/>
    </font>
    <font>
      <b/>
      <i/>
      <sz val="11"/>
      <color theme="1"/>
      <name val="Segoe UI Semibold"/>
      <family val="2"/>
    </font>
    <font>
      <b/>
      <sz val="11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3"/>
      <name val="Calibri"/>
      <family val="2"/>
    </font>
    <font>
      <i/>
      <sz val="11"/>
      <color theme="1"/>
      <name val="Calibri"/>
      <family val="2"/>
    </font>
    <font>
      <b/>
      <sz val="14"/>
      <color rgb="FF272760"/>
      <name val="Calibri"/>
      <family val="2"/>
      <scheme val="minor"/>
    </font>
    <font>
      <sz val="13"/>
      <color rgb="FF272760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D9E1F2"/>
        <bgColor indexed="64"/>
      </patternFill>
    </fill>
    <fill>
      <patternFill patternType="solid">
        <fgColor rgb="FF27276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27276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2" borderId="3" applyNumberFormat="0" applyAlignment="0" applyProtection="0"/>
    <xf numFmtId="0" fontId="4" fillId="2" borderId="2" applyNumberFormat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6" fillId="0" borderId="0" xfId="1" applyFont="1" applyBorder="1" applyAlignment="1">
      <alignment horizontal="left"/>
    </xf>
    <xf numFmtId="0" fontId="5" fillId="0" borderId="0" xfId="5" applyAlignment="1">
      <alignment horizontal="left" vertical="center"/>
    </xf>
    <xf numFmtId="0" fontId="6" fillId="0" borderId="0" xfId="1" applyFont="1" applyBorder="1" applyAlignment="1">
      <alignment horizontal="centerContinuous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center"/>
    </xf>
    <xf numFmtId="15" fontId="0" fillId="0" borderId="0" xfId="0" applyNumberFormat="1" applyAlignment="1">
      <alignment horizontal="left"/>
    </xf>
    <xf numFmtId="0" fontId="10" fillId="0" borderId="1" xfId="2" applyFont="1" applyAlignment="1">
      <alignment horizontal="left" vertical="center"/>
    </xf>
    <xf numFmtId="0" fontId="8" fillId="0" borderId="0" xfId="0" applyFont="1" applyAlignment="1">
      <alignment horizontal="left"/>
    </xf>
    <xf numFmtId="0" fontId="5" fillId="0" borderId="0" xfId="5" applyAlignment="1">
      <alignment horizontal="left"/>
    </xf>
    <xf numFmtId="0" fontId="5" fillId="0" borderId="0" xfId="5"/>
    <xf numFmtId="0" fontId="11" fillId="0" borderId="0" xfId="0" applyFont="1" applyAlignment="1">
      <alignment horizontal="left"/>
    </xf>
    <xf numFmtId="0" fontId="12" fillId="3" borderId="4" xfId="0" applyFont="1" applyFill="1" applyBorder="1" applyAlignment="1">
      <alignment horizontal="centerContinuous" vertical="center" wrapText="1"/>
    </xf>
    <xf numFmtId="0" fontId="13" fillId="3" borderId="4" xfId="0" applyFont="1" applyFill="1" applyBorder="1" applyAlignment="1">
      <alignment horizontal="centerContinuous" vertical="center" wrapText="1"/>
    </xf>
    <xf numFmtId="14" fontId="0" fillId="0" borderId="0" xfId="0" applyNumberFormat="1"/>
    <xf numFmtId="0" fontId="14" fillId="4" borderId="5" xfId="0" applyFont="1" applyFill="1" applyBorder="1" applyAlignment="1">
      <alignment horizontal="center" vertical="center"/>
    </xf>
    <xf numFmtId="0" fontId="0" fillId="0" borderId="5" xfId="0" applyBorder="1"/>
    <xf numFmtId="0" fontId="4" fillId="2" borderId="2" xfId="4"/>
    <xf numFmtId="0" fontId="3" fillId="2" borderId="3" xfId="3"/>
    <xf numFmtId="0" fontId="14" fillId="4" borderId="7" xfId="0" applyFont="1" applyFill="1" applyBorder="1" applyAlignment="1">
      <alignment horizontal="center" vertical="center"/>
    </xf>
    <xf numFmtId="0" fontId="0" fillId="0" borderId="7" xfId="0" applyBorder="1"/>
    <xf numFmtId="0" fontId="14" fillId="4" borderId="6" xfId="0" applyFont="1" applyFill="1" applyBorder="1" applyAlignment="1">
      <alignment horizontal="center" vertical="center"/>
    </xf>
    <xf numFmtId="0" fontId="0" fillId="0" borderId="6" xfId="0" applyBorder="1"/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14" fontId="0" fillId="0" borderId="5" xfId="0" applyNumberFormat="1" applyBorder="1"/>
    <xf numFmtId="0" fontId="14" fillId="4" borderId="11" xfId="0" applyFont="1" applyFill="1" applyBorder="1" applyAlignment="1">
      <alignment horizontal="center" vertical="center"/>
    </xf>
    <xf numFmtId="14" fontId="0" fillId="0" borderId="6" xfId="0" applyNumberFormat="1" applyBorder="1"/>
    <xf numFmtId="164" fontId="0" fillId="0" borderId="6" xfId="0" applyNumberFormat="1" applyBorder="1"/>
    <xf numFmtId="0" fontId="9" fillId="0" borderId="0" xfId="0" applyFont="1" applyAlignment="1">
      <alignment horizontal="left" vertical="center"/>
    </xf>
    <xf numFmtId="0" fontId="5" fillId="0" borderId="0" xfId="5" applyAlignment="1">
      <alignment vertical="center"/>
    </xf>
  </cellXfs>
  <cellStyles count="6">
    <cellStyle name="Calculation" xfId="4" builtinId="22"/>
    <cellStyle name="Heading 3" xfId="2" builtinId="18"/>
    <cellStyle name="Hyperlink" xfId="5" builtinId="8"/>
    <cellStyle name="Normal" xfId="0" builtinId="0"/>
    <cellStyle name="Output" xfId="3" builtinId="21"/>
    <cellStyle name="Title" xfId="1" builtinId="15"/>
  </cellStyles>
  <dxfs count="8"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 outline="0">
        <top style="thin">
          <color theme="0" tint="-0.14996795556505021"/>
        </top>
      </border>
    </dxf>
    <dxf>
      <border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solid">
          <fgColor indexed="64"/>
          <bgColor rgb="FF27276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Product</a:t>
            </a:r>
            <a:r>
              <a:rPr lang="en-IN" baseline="0"/>
              <a:t> Price </a:t>
            </a: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Chart!$E$5</c:f>
              <c:strCache>
                <c:ptCount val="1"/>
                <c:pt idx="0">
                  <c:v>Total Cost</c:v>
                </c:pt>
              </c:strCache>
            </c:strRef>
          </c:tx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Chart!$B$6:$B$10</c:f>
              <c:strCache>
                <c:ptCount val="5"/>
                <c:pt idx="0">
                  <c:v>Item A</c:v>
                </c:pt>
                <c:pt idx="1">
                  <c:v>Item B</c:v>
                </c:pt>
                <c:pt idx="2">
                  <c:v>Item C</c:v>
                </c:pt>
                <c:pt idx="3">
                  <c:v>Item D</c:v>
                </c:pt>
                <c:pt idx="4">
                  <c:v>Item E</c:v>
                </c:pt>
              </c:strCache>
            </c:strRef>
          </c:cat>
          <c:val>
            <c:numRef>
              <c:f>Chart!$E$6:$E$10</c:f>
              <c:numCache>
                <c:formatCode>General</c:formatCode>
                <c:ptCount val="5"/>
                <c:pt idx="0">
                  <c:v>1000</c:v>
                </c:pt>
                <c:pt idx="1">
                  <c:v>1000</c:v>
                </c:pt>
                <c:pt idx="2">
                  <c:v>1125</c:v>
                </c:pt>
                <c:pt idx="3">
                  <c:v>1000</c:v>
                </c:pt>
                <c:pt idx="4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B-476B-AC57-576B502977FF}"/>
            </c:ext>
          </c:extLst>
        </c:ser>
        <c:ser>
          <c:idx val="1"/>
          <c:order val="1"/>
          <c:tx>
            <c:strRef>
              <c:f>Chart!$G$5</c:f>
              <c:strCache>
                <c:ptCount val="1"/>
                <c:pt idx="0">
                  <c:v>Total Cost with Tax</c:v>
                </c:pt>
              </c:strCache>
            </c:strRef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Chart!$B$6:$B$10</c:f>
              <c:strCache>
                <c:ptCount val="5"/>
                <c:pt idx="0">
                  <c:v>Item A</c:v>
                </c:pt>
                <c:pt idx="1">
                  <c:v>Item B</c:v>
                </c:pt>
                <c:pt idx="2">
                  <c:v>Item C</c:v>
                </c:pt>
                <c:pt idx="3">
                  <c:v>Item D</c:v>
                </c:pt>
                <c:pt idx="4">
                  <c:v>Item E</c:v>
                </c:pt>
              </c:strCache>
            </c:strRef>
          </c:cat>
          <c:val>
            <c:numRef>
              <c:f>Chart!$G$6:$G$10</c:f>
              <c:numCache>
                <c:formatCode>General</c:formatCode>
                <c:ptCount val="5"/>
                <c:pt idx="0">
                  <c:v>1080</c:v>
                </c:pt>
                <c:pt idx="1">
                  <c:v>1050</c:v>
                </c:pt>
                <c:pt idx="2">
                  <c:v>1237.5</c:v>
                </c:pt>
                <c:pt idx="3">
                  <c:v>1070</c:v>
                </c:pt>
                <c:pt idx="4">
                  <c:v>981.00000000000011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B-476B-AC57-576B50297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5"/>
        <c:overlap val="-70"/>
        <c:axId val="50301632"/>
        <c:axId val="1983498432"/>
      </c:barChart>
      <c:catAx>
        <c:axId val="5030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498432"/>
        <c:crosses val="autoZero"/>
        <c:auto val="1"/>
        <c:lblAlgn val="ctr"/>
        <c:lblOffset val="100"/>
        <c:noMultiLvlLbl val="0"/>
      </c:catAx>
      <c:valAx>
        <c:axId val="198349843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01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1</xdr:row>
      <xdr:rowOff>0</xdr:rowOff>
    </xdr:from>
    <xdr:to>
      <xdr:col>3</xdr:col>
      <xdr:colOff>251206</xdr:colOff>
      <xdr:row>3</xdr:row>
      <xdr:rowOff>76143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8FBCF2-5A7D-41D8-B47E-E9D6D886A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" y="190500"/>
          <a:ext cx="2026666" cy="4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185737</xdr:rowOff>
    </xdr:from>
    <xdr:to>
      <xdr:col>6</xdr:col>
      <xdr:colOff>1209675</xdr:colOff>
      <xdr:row>25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11E2D4-28B8-B791-E0F2-352266AE6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6</xdr:col>
      <xdr:colOff>9525</xdr:colOff>
      <xdr:row>18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24FA794-C4AB-D1E7-299E-D181EFA6AF81}"/>
            </a:ext>
          </a:extLst>
        </xdr:cNvPr>
        <xdr:cNvSpPr/>
      </xdr:nvSpPr>
      <xdr:spPr>
        <a:xfrm>
          <a:off x="9525" y="9525"/>
          <a:ext cx="3724275" cy="3486150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30000"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E22F6D-4988-4621-8691-A0AA8CB2508D}" name="Table1" displayName="Table1" ref="B5:E19" totalsRowShown="0" headerRowDxfId="7" headerRowBorderDxfId="6" tableBorderDxfId="5" totalsRowBorderDxfId="4">
  <autoFilter ref="B5:E19" xr:uid="{2AE22F6D-4988-4621-8691-A0AA8CB2508D}"/>
  <tableColumns count="4">
    <tableColumn id="1" xr3:uid="{FD1D8297-3274-456A-AC77-327E815FD455}" name="Product" dataDxfId="3"/>
    <tableColumn id="2" xr3:uid="{ADBB7C4E-E3F0-4A77-B9A1-D33E3AFF5A35}" name="Cost per Unit" dataDxfId="2"/>
    <tableColumn id="3" xr3:uid="{A14A450E-9ED3-47CD-9F13-484ED15E08B2}" name="Quantity" dataDxfId="1"/>
    <tableColumn id="4" xr3:uid="{1A9CC16F-57C6-4C1A-8D34-C03618B559D6}" name="Total Cost" dataDxfId="0">
      <calculatedColumnFormula>D6*C6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xceldemy.com/author/ishrak/" TargetMode="External"/><Relationship Id="rId1" Type="http://schemas.openxmlformats.org/officeDocument/2006/relationships/hyperlink" Target="https://www.exceldemy.com/author/mahdy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D32"/>
  <sheetViews>
    <sheetView showGridLines="0" tabSelected="1" workbookViewId="0">
      <selection activeCell="J20" sqref="J20"/>
    </sheetView>
  </sheetViews>
  <sheetFormatPr defaultRowHeight="15" x14ac:dyDescent="0.25"/>
  <cols>
    <col min="2" max="2" width="14.28515625" customWidth="1"/>
    <col min="3" max="3" width="12.5703125" customWidth="1"/>
  </cols>
  <sheetData>
    <row r="5" spans="2:4" ht="28.5" x14ac:dyDescent="0.45">
      <c r="B5" s="1" t="s">
        <v>182</v>
      </c>
      <c r="C5" s="3"/>
      <c r="D5" s="3"/>
    </row>
    <row r="6" spans="2:4" x14ac:dyDescent="0.25">
      <c r="B6" s="4"/>
    </row>
    <row r="7" spans="2:4" ht="16.5" x14ac:dyDescent="0.25">
      <c r="B7" s="5" t="s">
        <v>170</v>
      </c>
      <c r="C7" s="6"/>
      <c r="D7" s="6"/>
    </row>
    <row r="8" spans="2:4" x14ac:dyDescent="0.25">
      <c r="B8" s="4"/>
    </row>
    <row r="9" spans="2:4" ht="15.75" x14ac:dyDescent="0.25">
      <c r="B9" s="32" t="s">
        <v>2</v>
      </c>
      <c r="C9" s="11" t="s">
        <v>169</v>
      </c>
    </row>
    <row r="10" spans="2:4" ht="15.75" x14ac:dyDescent="0.25">
      <c r="B10" s="32" t="s">
        <v>3</v>
      </c>
      <c r="C10" s="33" t="s">
        <v>4</v>
      </c>
    </row>
    <row r="11" spans="2:4" ht="15.75" x14ac:dyDescent="0.25">
      <c r="B11" s="32" t="s">
        <v>5</v>
      </c>
      <c r="C11" s="7">
        <v>45267</v>
      </c>
    </row>
    <row r="12" spans="2:4" ht="15.75" x14ac:dyDescent="0.25">
      <c r="B12" s="32" t="s">
        <v>6</v>
      </c>
      <c r="C12" s="2" t="s">
        <v>183</v>
      </c>
    </row>
    <row r="13" spans="2:4" ht="8.25" customHeight="1" x14ac:dyDescent="0.25">
      <c r="B13" s="4"/>
    </row>
    <row r="14" spans="2:4" ht="16.5" thickBot="1" x14ac:dyDescent="0.3">
      <c r="B14" s="8" t="s">
        <v>0</v>
      </c>
    </row>
    <row r="15" spans="2:4" ht="18" customHeight="1" x14ac:dyDescent="0.25">
      <c r="B15" s="9"/>
    </row>
    <row r="16" spans="2:4" ht="18" customHeight="1" x14ac:dyDescent="0.25">
      <c r="B16" s="10" t="s">
        <v>171</v>
      </c>
    </row>
    <row r="17" spans="2:3" ht="18" customHeight="1" x14ac:dyDescent="0.25">
      <c r="B17" s="10" t="s">
        <v>172</v>
      </c>
      <c r="C17" s="11"/>
    </row>
    <row r="18" spans="2:3" ht="18" customHeight="1" x14ac:dyDescent="0.25">
      <c r="B18" s="10" t="s">
        <v>173</v>
      </c>
      <c r="C18" s="11"/>
    </row>
    <row r="19" spans="2:3" ht="18" customHeight="1" x14ac:dyDescent="0.25">
      <c r="B19" s="10" t="s">
        <v>174</v>
      </c>
    </row>
    <row r="20" spans="2:3" ht="18" customHeight="1" x14ac:dyDescent="0.25">
      <c r="B20" s="10" t="s">
        <v>175</v>
      </c>
      <c r="C20" s="11"/>
    </row>
    <row r="21" spans="2:3" ht="18" customHeight="1" x14ac:dyDescent="0.25">
      <c r="B21" s="10" t="s">
        <v>176</v>
      </c>
      <c r="C21" s="11"/>
    </row>
    <row r="22" spans="2:3" ht="18" customHeight="1" x14ac:dyDescent="0.25">
      <c r="B22" s="10" t="s">
        <v>177</v>
      </c>
      <c r="C22" s="11"/>
    </row>
    <row r="23" spans="2:3" ht="18" customHeight="1" x14ac:dyDescent="0.25">
      <c r="B23" s="10" t="s">
        <v>178</v>
      </c>
      <c r="C23" s="11"/>
    </row>
    <row r="24" spans="2:3" ht="18" customHeight="1" x14ac:dyDescent="0.25">
      <c r="B24" s="10" t="s">
        <v>179</v>
      </c>
      <c r="C24" s="11"/>
    </row>
    <row r="25" spans="2:3" ht="18" customHeight="1" x14ac:dyDescent="0.25">
      <c r="B25" s="10" t="s">
        <v>180</v>
      </c>
    </row>
    <row r="26" spans="2:3" ht="18" customHeight="1" x14ac:dyDescent="0.25">
      <c r="B26" s="10" t="s">
        <v>181</v>
      </c>
      <c r="C26" s="11"/>
    </row>
    <row r="27" spans="2:3" x14ac:dyDescent="0.25">
      <c r="B27" s="10"/>
    </row>
    <row r="28" spans="2:3" x14ac:dyDescent="0.25">
      <c r="B28" s="10"/>
      <c r="C28" s="11"/>
    </row>
    <row r="29" spans="2:3" x14ac:dyDescent="0.25">
      <c r="B29" s="10"/>
      <c r="C29" s="11"/>
    </row>
    <row r="30" spans="2:3" x14ac:dyDescent="0.25">
      <c r="B30" s="10"/>
    </row>
    <row r="31" spans="2:3" x14ac:dyDescent="0.25">
      <c r="B31" s="4"/>
    </row>
    <row r="32" spans="2:3" x14ac:dyDescent="0.25">
      <c r="B32" s="12" t="s">
        <v>1</v>
      </c>
    </row>
  </sheetData>
  <hyperlinks>
    <hyperlink ref="C10" r:id="rId1" xr:uid="{CE490C59-023C-4CAE-AF46-DE4B17F6C5E2}"/>
    <hyperlink ref="C9" r:id="rId2" xr:uid="{F590A85E-382B-4A94-818F-1B993D586D75}"/>
    <hyperlink ref="B16" location="'Entire Spreadsheet in 1 page'!A1" display="1. Print Entire Sheet in One Page" xr:uid="{2B875F1B-B553-4F30-85C4-3E28DEFA7920}"/>
    <hyperlink ref="B17" location="'Print Specific Range'!A1" display="2. Print Selected Range" xr:uid="{BD99CF4B-09A5-4458-BEE1-94D07BAA79E9}"/>
    <hyperlink ref="B18" location="Formula!A1" display="3. Print Formula" xr:uid="{BB8BA6A1-0BFD-44EE-8175-42201C03D78A}"/>
    <hyperlink ref="B19" location="Chart!A1" display="4. Print Chart" xr:uid="{D001E1F1-2E99-4C9E-A914-2F7B7324EAE4}"/>
    <hyperlink ref="B20" location="Table!A1" display="5. Print Table" xr:uid="{963E2F64-B1E7-4A13-8370-688288E3D4C1}"/>
    <hyperlink ref="B21" location="'Page Break'!A1" display="6. Adding Page Break" xr:uid="{DAA1A20B-D273-4E89-A038-D704C4612AC4}"/>
    <hyperlink ref="B22" location="'Add Print Button'!A1" display="7. Adding Print Button" xr:uid="{EF80192A-3E89-4D85-84DE-F0FFCB78DB23}"/>
    <hyperlink ref="B23" location="'Print Titles 1'!A1" display="8. Print Titles" xr:uid="{62840685-9607-43C6-87A9-F439EEF9CB5E}"/>
    <hyperlink ref="B24" location="'Header &amp; Footer'!A1" display="9. Header &amp; Footer" xr:uid="{59C16218-F2B7-43F6-9730-72C8D31F5054}"/>
    <hyperlink ref="B25" location="Gridline!A1" display="10. Print Gridlines" xr:uid="{AE4421E8-6CE2-447B-807E-E12B13CBCE02}"/>
    <hyperlink ref="B26" location="Background!A1" display="11. Print Background" xr:uid="{E6C883E8-8A11-437A-92D9-97EE783EBF01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2E04E-0D11-42EE-993A-67155021E133}">
  <dimension ref="B1:M21"/>
  <sheetViews>
    <sheetView showGridLines="0" topLeftCell="B1" zoomScaleNormal="100" workbookViewId="0">
      <selection activeCell="B6" sqref="B6"/>
    </sheetView>
  </sheetViews>
  <sheetFormatPr defaultRowHeight="15" x14ac:dyDescent="0.25"/>
  <cols>
    <col min="1" max="1" width="3.5703125" customWidth="1"/>
    <col min="2" max="2" width="27.28515625" bestFit="1" customWidth="1"/>
    <col min="3" max="3" width="12.85546875" bestFit="1" customWidth="1"/>
    <col min="4" max="4" width="11" bestFit="1" customWidth="1"/>
    <col min="5" max="5" width="10.42578125" bestFit="1" customWidth="1"/>
    <col min="6" max="6" width="16" bestFit="1" customWidth="1"/>
    <col min="7" max="7" width="11" bestFit="1" customWidth="1"/>
    <col min="8" max="8" width="17.5703125" bestFit="1" customWidth="1"/>
    <col min="9" max="9" width="16.85546875" bestFit="1" customWidth="1"/>
    <col min="10" max="10" width="8.42578125" bestFit="1" customWidth="1"/>
    <col min="11" max="11" width="14" bestFit="1" customWidth="1"/>
    <col min="12" max="13" width="14.140625" bestFit="1" customWidth="1"/>
  </cols>
  <sheetData>
    <row r="1" spans="2:13" ht="19.5" thickBot="1" x14ac:dyDescent="0.3">
      <c r="B1" s="13" t="s">
        <v>149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3" spans="2:13" ht="18" thickBot="1" x14ac:dyDescent="0.3">
      <c r="B3" s="14" t="s">
        <v>147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5" spans="2:13" ht="15.75" x14ac:dyDescent="0.25">
      <c r="B5" s="29" t="s">
        <v>103</v>
      </c>
      <c r="C5" s="29" t="s">
        <v>104</v>
      </c>
      <c r="D5" s="29" t="s">
        <v>105</v>
      </c>
      <c r="E5" s="29" t="s">
        <v>106</v>
      </c>
      <c r="F5" s="29" t="s">
        <v>126</v>
      </c>
      <c r="G5" s="29" t="s">
        <v>107</v>
      </c>
      <c r="H5" s="29" t="s">
        <v>108</v>
      </c>
      <c r="I5" s="29" t="s">
        <v>109</v>
      </c>
      <c r="J5" s="29" t="s">
        <v>110</v>
      </c>
      <c r="K5" s="29" t="s">
        <v>163</v>
      </c>
      <c r="L5" s="29" t="s">
        <v>167</v>
      </c>
      <c r="M5" s="29" t="s">
        <v>168</v>
      </c>
    </row>
    <row r="6" spans="2:13" x14ac:dyDescent="0.25">
      <c r="B6" s="23" t="s">
        <v>111</v>
      </c>
      <c r="C6" s="23" t="s">
        <v>119</v>
      </c>
      <c r="D6" s="30">
        <v>44986</v>
      </c>
      <c r="E6" s="30">
        <v>45169</v>
      </c>
      <c r="F6" s="31">
        <v>500000</v>
      </c>
      <c r="G6" s="23" t="s">
        <v>127</v>
      </c>
      <c r="H6" s="23" t="s">
        <v>130</v>
      </c>
      <c r="I6" s="23" t="s">
        <v>138</v>
      </c>
      <c r="J6" s="23" t="s">
        <v>144</v>
      </c>
      <c r="K6" s="23" t="s">
        <v>164</v>
      </c>
      <c r="L6" s="31">
        <v>450000</v>
      </c>
      <c r="M6" s="31">
        <f>F6-L6</f>
        <v>50000</v>
      </c>
    </row>
    <row r="7" spans="2:13" x14ac:dyDescent="0.25">
      <c r="B7" s="23" t="s">
        <v>112</v>
      </c>
      <c r="C7" s="23" t="s">
        <v>120</v>
      </c>
      <c r="D7" s="30">
        <v>45031</v>
      </c>
      <c r="E7" s="30">
        <v>45229</v>
      </c>
      <c r="F7" s="31">
        <v>1200000</v>
      </c>
      <c r="G7" s="23" t="s">
        <v>128</v>
      </c>
      <c r="H7" s="23" t="s">
        <v>131</v>
      </c>
      <c r="I7" s="23" t="s">
        <v>139</v>
      </c>
      <c r="J7" s="23" t="s">
        <v>144</v>
      </c>
      <c r="K7" s="23" t="s">
        <v>165</v>
      </c>
      <c r="L7" s="31">
        <v>1000000</v>
      </c>
      <c r="M7" s="31">
        <f t="shared" ref="M7:M21" si="0">F7-L7</f>
        <v>200000</v>
      </c>
    </row>
    <row r="8" spans="2:13" x14ac:dyDescent="0.25">
      <c r="B8" s="23" t="s">
        <v>113</v>
      </c>
      <c r="C8" s="23" t="s">
        <v>121</v>
      </c>
      <c r="D8" s="30">
        <v>44967</v>
      </c>
      <c r="E8" s="30">
        <v>45076</v>
      </c>
      <c r="F8" s="31">
        <v>300000</v>
      </c>
      <c r="G8" s="23" t="s">
        <v>129</v>
      </c>
      <c r="H8" s="23" t="s">
        <v>132</v>
      </c>
      <c r="I8" s="23" t="s">
        <v>140</v>
      </c>
      <c r="J8" s="23" t="s">
        <v>145</v>
      </c>
      <c r="K8" s="23" t="s">
        <v>164</v>
      </c>
      <c r="L8" s="31">
        <v>280000</v>
      </c>
      <c r="M8" s="31">
        <f t="shared" si="0"/>
        <v>20000</v>
      </c>
    </row>
    <row r="9" spans="2:13" x14ac:dyDescent="0.25">
      <c r="B9" s="23" t="s">
        <v>114</v>
      </c>
      <c r="C9" s="23" t="s">
        <v>122</v>
      </c>
      <c r="D9" s="30">
        <v>45047</v>
      </c>
      <c r="E9" s="30">
        <v>45107</v>
      </c>
      <c r="F9" s="31">
        <v>50000</v>
      </c>
      <c r="G9" s="23" t="s">
        <v>127</v>
      </c>
      <c r="H9" s="23" t="s">
        <v>133</v>
      </c>
      <c r="I9" s="23" t="s">
        <v>138</v>
      </c>
      <c r="J9" s="23" t="s">
        <v>146</v>
      </c>
      <c r="K9" s="23" t="s">
        <v>164</v>
      </c>
      <c r="L9" s="31">
        <v>48000</v>
      </c>
      <c r="M9" s="31">
        <f t="shared" si="0"/>
        <v>2000</v>
      </c>
    </row>
    <row r="10" spans="2:13" x14ac:dyDescent="0.25">
      <c r="B10" s="23" t="s">
        <v>115</v>
      </c>
      <c r="C10" s="23" t="s">
        <v>123</v>
      </c>
      <c r="D10" s="30">
        <v>45005</v>
      </c>
      <c r="E10" s="30">
        <v>45199</v>
      </c>
      <c r="F10" s="31">
        <v>250000</v>
      </c>
      <c r="G10" s="23" t="s">
        <v>128</v>
      </c>
      <c r="H10" s="23" t="s">
        <v>134</v>
      </c>
      <c r="I10" s="23" t="s">
        <v>141</v>
      </c>
      <c r="J10" s="23" t="s">
        <v>145</v>
      </c>
      <c r="K10" s="23" t="s">
        <v>165</v>
      </c>
      <c r="L10" s="31">
        <v>230000</v>
      </c>
      <c r="M10" s="31">
        <f t="shared" si="0"/>
        <v>20000</v>
      </c>
    </row>
    <row r="11" spans="2:13" x14ac:dyDescent="0.25">
      <c r="B11" s="23" t="s">
        <v>116</v>
      </c>
      <c r="C11" s="23" t="s">
        <v>124</v>
      </c>
      <c r="D11" s="30">
        <v>45026</v>
      </c>
      <c r="E11" s="30">
        <v>45122</v>
      </c>
      <c r="F11" s="31">
        <v>1800000</v>
      </c>
      <c r="G11" s="23" t="s">
        <v>129</v>
      </c>
      <c r="H11" s="23" t="s">
        <v>135</v>
      </c>
      <c r="I11" s="23" t="s">
        <v>142</v>
      </c>
      <c r="J11" s="23" t="s">
        <v>144</v>
      </c>
      <c r="K11" s="23" t="s">
        <v>164</v>
      </c>
      <c r="L11" s="31">
        <v>1500000</v>
      </c>
      <c r="M11" s="31">
        <f t="shared" si="0"/>
        <v>300000</v>
      </c>
    </row>
    <row r="12" spans="2:13" x14ac:dyDescent="0.25">
      <c r="B12" s="23" t="s">
        <v>117</v>
      </c>
      <c r="C12" s="23" t="s">
        <v>125</v>
      </c>
      <c r="D12" s="30">
        <v>45078</v>
      </c>
      <c r="E12" s="30">
        <v>45230</v>
      </c>
      <c r="F12" s="31">
        <v>7000000</v>
      </c>
      <c r="G12" s="23" t="s">
        <v>127</v>
      </c>
      <c r="H12" s="23" t="s">
        <v>136</v>
      </c>
      <c r="I12" s="23" t="s">
        <v>143</v>
      </c>
      <c r="J12" s="23" t="s">
        <v>146</v>
      </c>
      <c r="K12" s="23" t="s">
        <v>166</v>
      </c>
      <c r="L12" s="31">
        <v>6000000</v>
      </c>
      <c r="M12" s="31">
        <f t="shared" si="0"/>
        <v>1000000</v>
      </c>
    </row>
    <row r="13" spans="2:13" x14ac:dyDescent="0.25">
      <c r="B13" s="23" t="s">
        <v>118</v>
      </c>
      <c r="C13" s="23" t="s">
        <v>119</v>
      </c>
      <c r="D13" s="30">
        <v>45000</v>
      </c>
      <c r="E13" s="30">
        <v>45046</v>
      </c>
      <c r="F13" s="31">
        <v>300000</v>
      </c>
      <c r="G13" s="23" t="s">
        <v>129</v>
      </c>
      <c r="H13" s="23" t="s">
        <v>137</v>
      </c>
      <c r="I13" s="23" t="s">
        <v>143</v>
      </c>
      <c r="J13" s="23" t="s">
        <v>146</v>
      </c>
      <c r="K13" s="23" t="s">
        <v>164</v>
      </c>
      <c r="L13" s="31">
        <v>290000</v>
      </c>
      <c r="M13" s="31">
        <f t="shared" si="0"/>
        <v>10000</v>
      </c>
    </row>
    <row r="14" spans="2:13" x14ac:dyDescent="0.25">
      <c r="B14" s="23" t="s">
        <v>111</v>
      </c>
      <c r="C14" s="23" t="s">
        <v>119</v>
      </c>
      <c r="D14" s="30">
        <v>44986</v>
      </c>
      <c r="E14" s="30">
        <v>45169</v>
      </c>
      <c r="F14" s="31">
        <v>500000</v>
      </c>
      <c r="G14" s="23" t="s">
        <v>127</v>
      </c>
      <c r="H14" s="23" t="s">
        <v>130</v>
      </c>
      <c r="I14" s="23" t="s">
        <v>138</v>
      </c>
      <c r="J14" s="23" t="s">
        <v>144</v>
      </c>
      <c r="K14" s="23" t="s">
        <v>166</v>
      </c>
      <c r="L14" s="31">
        <v>460000</v>
      </c>
      <c r="M14" s="31">
        <f t="shared" si="0"/>
        <v>40000</v>
      </c>
    </row>
    <row r="15" spans="2:13" x14ac:dyDescent="0.25">
      <c r="B15" s="23" t="s">
        <v>112</v>
      </c>
      <c r="C15" s="23" t="s">
        <v>120</v>
      </c>
      <c r="D15" s="30">
        <v>45031</v>
      </c>
      <c r="E15" s="30">
        <v>45229</v>
      </c>
      <c r="F15" s="31">
        <v>1200000</v>
      </c>
      <c r="G15" s="23" t="s">
        <v>128</v>
      </c>
      <c r="H15" s="23" t="s">
        <v>131</v>
      </c>
      <c r="I15" s="23" t="s">
        <v>139</v>
      </c>
      <c r="J15" s="23" t="s">
        <v>144</v>
      </c>
      <c r="K15" s="23" t="s">
        <v>165</v>
      </c>
      <c r="L15" s="31">
        <v>1060000</v>
      </c>
      <c r="M15" s="31">
        <f t="shared" si="0"/>
        <v>140000</v>
      </c>
    </row>
    <row r="16" spans="2:13" x14ac:dyDescent="0.25">
      <c r="B16" s="23" t="s">
        <v>113</v>
      </c>
      <c r="C16" s="23" t="s">
        <v>121</v>
      </c>
      <c r="D16" s="30">
        <v>44967</v>
      </c>
      <c r="E16" s="30">
        <v>45076</v>
      </c>
      <c r="F16" s="31">
        <v>300000</v>
      </c>
      <c r="G16" s="23" t="s">
        <v>129</v>
      </c>
      <c r="H16" s="23" t="s">
        <v>132</v>
      </c>
      <c r="I16" s="23" t="s">
        <v>140</v>
      </c>
      <c r="J16" s="23" t="s">
        <v>145</v>
      </c>
      <c r="K16" s="23" t="s">
        <v>164</v>
      </c>
      <c r="L16" s="31">
        <v>300000</v>
      </c>
      <c r="M16" s="31">
        <f t="shared" si="0"/>
        <v>0</v>
      </c>
    </row>
    <row r="17" spans="2:13" x14ac:dyDescent="0.25">
      <c r="B17" s="23" t="s">
        <v>114</v>
      </c>
      <c r="C17" s="23" t="s">
        <v>122</v>
      </c>
      <c r="D17" s="30">
        <v>45047</v>
      </c>
      <c r="E17" s="30">
        <v>45107</v>
      </c>
      <c r="F17" s="31">
        <v>50000</v>
      </c>
      <c r="G17" s="23" t="s">
        <v>127</v>
      </c>
      <c r="H17" s="23" t="s">
        <v>133</v>
      </c>
      <c r="I17" s="23" t="s">
        <v>138</v>
      </c>
      <c r="J17" s="23" t="s">
        <v>146</v>
      </c>
      <c r="K17" s="23" t="s">
        <v>165</v>
      </c>
      <c r="L17" s="31">
        <v>48000</v>
      </c>
      <c r="M17" s="31">
        <f t="shared" si="0"/>
        <v>2000</v>
      </c>
    </row>
    <row r="18" spans="2:13" x14ac:dyDescent="0.25">
      <c r="B18" s="23" t="s">
        <v>115</v>
      </c>
      <c r="C18" s="23" t="s">
        <v>123</v>
      </c>
      <c r="D18" s="30">
        <v>45005</v>
      </c>
      <c r="E18" s="30">
        <v>45199</v>
      </c>
      <c r="F18" s="31">
        <v>250000</v>
      </c>
      <c r="G18" s="23" t="s">
        <v>128</v>
      </c>
      <c r="H18" s="23" t="s">
        <v>134</v>
      </c>
      <c r="I18" s="23" t="s">
        <v>141</v>
      </c>
      <c r="J18" s="23" t="s">
        <v>145</v>
      </c>
      <c r="K18" s="23" t="s">
        <v>165</v>
      </c>
      <c r="L18" s="31">
        <v>220000</v>
      </c>
      <c r="M18" s="31">
        <f t="shared" si="0"/>
        <v>30000</v>
      </c>
    </row>
    <row r="19" spans="2:13" x14ac:dyDescent="0.25">
      <c r="B19" s="23" t="s">
        <v>116</v>
      </c>
      <c r="C19" s="23" t="s">
        <v>124</v>
      </c>
      <c r="D19" s="30">
        <v>45026</v>
      </c>
      <c r="E19" s="30">
        <v>45122</v>
      </c>
      <c r="F19" s="31">
        <v>1800000</v>
      </c>
      <c r="G19" s="23" t="s">
        <v>129</v>
      </c>
      <c r="H19" s="23" t="s">
        <v>135</v>
      </c>
      <c r="I19" s="23" t="s">
        <v>142</v>
      </c>
      <c r="J19" s="23" t="s">
        <v>144</v>
      </c>
      <c r="K19" s="23" t="s">
        <v>164</v>
      </c>
      <c r="L19" s="31">
        <v>1400000</v>
      </c>
      <c r="M19" s="31">
        <f t="shared" si="0"/>
        <v>400000</v>
      </c>
    </row>
    <row r="20" spans="2:13" x14ac:dyDescent="0.25">
      <c r="B20" s="23" t="s">
        <v>117</v>
      </c>
      <c r="C20" s="23" t="s">
        <v>125</v>
      </c>
      <c r="D20" s="30">
        <v>45078</v>
      </c>
      <c r="E20" s="30">
        <v>45230</v>
      </c>
      <c r="F20" s="31">
        <v>7000000</v>
      </c>
      <c r="G20" s="23" t="s">
        <v>127</v>
      </c>
      <c r="H20" s="23" t="s">
        <v>136</v>
      </c>
      <c r="I20" s="23" t="s">
        <v>143</v>
      </c>
      <c r="J20" s="23" t="s">
        <v>146</v>
      </c>
      <c r="K20" s="23" t="s">
        <v>166</v>
      </c>
      <c r="L20" s="31">
        <v>5000000</v>
      </c>
      <c r="M20" s="31">
        <f t="shared" si="0"/>
        <v>2000000</v>
      </c>
    </row>
    <row r="21" spans="2:13" x14ac:dyDescent="0.25">
      <c r="B21" s="23" t="s">
        <v>118</v>
      </c>
      <c r="C21" s="23" t="s">
        <v>119</v>
      </c>
      <c r="D21" s="30">
        <v>45000</v>
      </c>
      <c r="E21" s="30">
        <v>45046</v>
      </c>
      <c r="F21" s="31">
        <v>300000</v>
      </c>
      <c r="G21" s="23" t="s">
        <v>129</v>
      </c>
      <c r="H21" s="23" t="s">
        <v>137</v>
      </c>
      <c r="I21" s="23" t="s">
        <v>143</v>
      </c>
      <c r="J21" s="23" t="s">
        <v>146</v>
      </c>
      <c r="K21" s="23" t="s">
        <v>164</v>
      </c>
      <c r="L21" s="31">
        <v>200000</v>
      </c>
      <c r="M21" s="31">
        <f t="shared" si="0"/>
        <v>100000</v>
      </c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1DB86-5A05-42F7-888E-83455617AA03}">
  <dimension ref="B1:F20"/>
  <sheetViews>
    <sheetView zoomScaleNormal="100" workbookViewId="0">
      <selection activeCell="L15" sqref="L15"/>
    </sheetView>
  </sheetViews>
  <sheetFormatPr defaultRowHeight="15" x14ac:dyDescent="0.25"/>
  <cols>
    <col min="1" max="1" width="3.5703125" customWidth="1"/>
    <col min="2" max="2" width="14.140625" bestFit="1" customWidth="1"/>
    <col min="3" max="3" width="10.5703125" bestFit="1" customWidth="1"/>
    <col min="4" max="4" width="11.85546875" bestFit="1" customWidth="1"/>
    <col min="5" max="5" width="18.42578125" bestFit="1" customWidth="1"/>
    <col min="6" max="6" width="13.42578125" bestFit="1" customWidth="1"/>
  </cols>
  <sheetData>
    <row r="1" spans="2:6" ht="19.5" thickBot="1" x14ac:dyDescent="0.3">
      <c r="B1" s="13" t="s">
        <v>86</v>
      </c>
      <c r="C1" s="13"/>
      <c r="D1" s="13"/>
      <c r="E1" s="13"/>
      <c r="F1" s="13"/>
    </row>
    <row r="3" spans="2:6" ht="18" thickBot="1" x14ac:dyDescent="0.3">
      <c r="B3" s="14" t="s">
        <v>151</v>
      </c>
      <c r="C3" s="14"/>
      <c r="D3" s="14"/>
      <c r="E3" s="14"/>
      <c r="F3" s="14"/>
    </row>
    <row r="5" spans="2:6" ht="15.75" x14ac:dyDescent="0.25">
      <c r="B5" s="16" t="s">
        <v>9</v>
      </c>
      <c r="C5" s="16" t="s">
        <v>10</v>
      </c>
      <c r="D5" s="16" t="s">
        <v>11</v>
      </c>
      <c r="E5" s="16" t="s">
        <v>12</v>
      </c>
      <c r="F5" s="16" t="s">
        <v>15</v>
      </c>
    </row>
    <row r="6" spans="2:6" x14ac:dyDescent="0.25">
      <c r="B6" s="17" t="s">
        <v>16</v>
      </c>
      <c r="C6" s="17" t="s">
        <v>17</v>
      </c>
      <c r="D6" s="17">
        <v>799.99</v>
      </c>
      <c r="E6" s="17">
        <v>30</v>
      </c>
      <c r="F6" s="17">
        <v>10</v>
      </c>
    </row>
    <row r="7" spans="2:6" x14ac:dyDescent="0.25">
      <c r="B7" s="17" t="s">
        <v>20</v>
      </c>
      <c r="C7" s="17" t="s">
        <v>21</v>
      </c>
      <c r="D7" s="17">
        <v>19.989999999999998</v>
      </c>
      <c r="E7" s="17">
        <v>100</v>
      </c>
      <c r="F7" s="17">
        <v>5</v>
      </c>
    </row>
    <row r="8" spans="2:6" x14ac:dyDescent="0.25">
      <c r="B8" s="17" t="s">
        <v>24</v>
      </c>
      <c r="C8" s="17" t="s">
        <v>25</v>
      </c>
      <c r="D8" s="17">
        <v>49.99</v>
      </c>
      <c r="E8" s="17">
        <v>50</v>
      </c>
      <c r="F8" s="17">
        <v>15</v>
      </c>
    </row>
    <row r="9" spans="2:6" x14ac:dyDescent="0.25">
      <c r="B9" s="17" t="s">
        <v>28</v>
      </c>
      <c r="C9" s="17" t="s">
        <v>29</v>
      </c>
      <c r="D9" s="17">
        <v>59.99</v>
      </c>
      <c r="E9" s="17">
        <v>75</v>
      </c>
      <c r="F9" s="17">
        <v>8</v>
      </c>
    </row>
    <row r="10" spans="2:6" x14ac:dyDescent="0.25">
      <c r="B10" s="17" t="s">
        <v>32</v>
      </c>
      <c r="C10" s="17" t="s">
        <v>33</v>
      </c>
      <c r="D10" s="17">
        <v>129.99</v>
      </c>
      <c r="E10" s="17">
        <v>20</v>
      </c>
      <c r="F10" s="17">
        <v>12</v>
      </c>
    </row>
    <row r="11" spans="2:6" x14ac:dyDescent="0.25">
      <c r="B11" s="17" t="s">
        <v>36</v>
      </c>
      <c r="C11" s="17" t="s">
        <v>17</v>
      </c>
      <c r="D11" s="17">
        <v>699.99</v>
      </c>
      <c r="E11" s="17">
        <v>40</v>
      </c>
      <c r="F11" s="17">
        <v>7</v>
      </c>
    </row>
    <row r="12" spans="2:6" x14ac:dyDescent="0.25">
      <c r="B12" s="17" t="s">
        <v>39</v>
      </c>
      <c r="C12" s="17" t="s">
        <v>21</v>
      </c>
      <c r="D12" s="17">
        <v>29.99</v>
      </c>
      <c r="E12" s="17">
        <v>80</v>
      </c>
      <c r="F12" s="17">
        <v>10</v>
      </c>
    </row>
    <row r="13" spans="2:6" x14ac:dyDescent="0.25">
      <c r="B13" s="17" t="s">
        <v>41</v>
      </c>
      <c r="C13" s="17" t="s">
        <v>25</v>
      </c>
      <c r="D13" s="17">
        <v>39.99</v>
      </c>
      <c r="E13" s="17">
        <v>30</v>
      </c>
      <c r="F13" s="17">
        <v>15</v>
      </c>
    </row>
    <row r="14" spans="2:6" x14ac:dyDescent="0.25">
      <c r="B14" s="17" t="s">
        <v>44</v>
      </c>
      <c r="C14" s="17" t="s">
        <v>29</v>
      </c>
      <c r="D14" s="17">
        <v>69.989999999999995</v>
      </c>
      <c r="E14" s="17">
        <v>60</v>
      </c>
      <c r="F14" s="17">
        <v>8</v>
      </c>
    </row>
    <row r="15" spans="2:6" x14ac:dyDescent="0.25">
      <c r="B15" s="17" t="s">
        <v>46</v>
      </c>
      <c r="C15" s="17" t="s">
        <v>33</v>
      </c>
      <c r="D15" s="17">
        <v>149.99</v>
      </c>
      <c r="E15" s="17">
        <v>15</v>
      </c>
      <c r="F15" s="17">
        <v>10</v>
      </c>
    </row>
    <row r="16" spans="2:6" x14ac:dyDescent="0.25">
      <c r="B16" s="17" t="s">
        <v>49</v>
      </c>
      <c r="C16" s="17" t="s">
        <v>17</v>
      </c>
      <c r="D16" s="17">
        <v>299.99</v>
      </c>
      <c r="E16" s="17">
        <v>25</v>
      </c>
      <c r="F16" s="17">
        <v>5</v>
      </c>
    </row>
    <row r="17" spans="2:6" x14ac:dyDescent="0.25">
      <c r="B17" s="17" t="s">
        <v>52</v>
      </c>
      <c r="C17" s="17" t="s">
        <v>21</v>
      </c>
      <c r="D17" s="17">
        <v>24.99</v>
      </c>
      <c r="E17" s="17">
        <v>90</v>
      </c>
      <c r="F17" s="17">
        <v>10</v>
      </c>
    </row>
    <row r="18" spans="2:6" x14ac:dyDescent="0.25">
      <c r="B18" s="17" t="s">
        <v>54</v>
      </c>
      <c r="C18" s="17" t="s">
        <v>25</v>
      </c>
      <c r="D18" s="17">
        <v>79.989999999999995</v>
      </c>
      <c r="E18" s="17">
        <v>40</v>
      </c>
      <c r="F18" s="17">
        <v>12</v>
      </c>
    </row>
    <row r="19" spans="2:6" x14ac:dyDescent="0.25">
      <c r="B19" s="17" t="s">
        <v>57</v>
      </c>
      <c r="C19" s="17" t="s">
        <v>29</v>
      </c>
      <c r="D19" s="17">
        <v>34.99</v>
      </c>
      <c r="E19" s="17">
        <v>50</v>
      </c>
      <c r="F19" s="17">
        <v>8</v>
      </c>
    </row>
    <row r="20" spans="2:6" x14ac:dyDescent="0.25">
      <c r="B20" s="17" t="s">
        <v>59</v>
      </c>
      <c r="C20" s="17" t="s">
        <v>33</v>
      </c>
      <c r="D20" s="17">
        <v>89.99</v>
      </c>
      <c r="E20" s="17">
        <v>10</v>
      </c>
      <c r="F20" s="17">
        <v>15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&amp;L&amp;D</oddHeader>
    <oddFooter>Page &amp;P&amp;RPrint in Excel.xlsx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03BE7-D20D-4968-B195-7681D23A870A}">
  <dimension ref="B1:F35"/>
  <sheetViews>
    <sheetView zoomScaleNormal="100" workbookViewId="0">
      <selection activeCell="S57" sqref="S57"/>
    </sheetView>
  </sheetViews>
  <sheetFormatPr defaultRowHeight="15" x14ac:dyDescent="0.25"/>
  <cols>
    <col min="1" max="1" width="3.5703125" customWidth="1"/>
    <col min="2" max="2" width="14.140625" bestFit="1" customWidth="1"/>
    <col min="3" max="3" width="10.5703125" bestFit="1" customWidth="1"/>
    <col min="4" max="4" width="11.85546875" bestFit="1" customWidth="1"/>
    <col min="5" max="5" width="18.42578125" bestFit="1" customWidth="1"/>
    <col min="6" max="6" width="15" bestFit="1" customWidth="1"/>
  </cols>
  <sheetData>
    <row r="1" spans="2:6" ht="19.5" thickBot="1" x14ac:dyDescent="0.3">
      <c r="B1" s="13" t="s">
        <v>150</v>
      </c>
      <c r="C1" s="13"/>
      <c r="D1" s="13"/>
      <c r="E1" s="13"/>
      <c r="F1" s="13"/>
    </row>
    <row r="3" spans="2:6" ht="18" thickBot="1" x14ac:dyDescent="0.3">
      <c r="B3" s="14" t="s">
        <v>161</v>
      </c>
      <c r="C3" s="14"/>
      <c r="D3" s="14"/>
      <c r="E3" s="14"/>
      <c r="F3" s="14"/>
    </row>
    <row r="5" spans="2:6" ht="15.75" x14ac:dyDescent="0.25">
      <c r="B5" s="16" t="s">
        <v>9</v>
      </c>
      <c r="C5" s="16" t="s">
        <v>10</v>
      </c>
      <c r="D5" s="16" t="s">
        <v>11</v>
      </c>
      <c r="E5" s="16" t="s">
        <v>12</v>
      </c>
      <c r="F5" s="16" t="s">
        <v>13</v>
      </c>
    </row>
    <row r="6" spans="2:6" x14ac:dyDescent="0.25">
      <c r="B6" s="17" t="s">
        <v>16</v>
      </c>
      <c r="C6" s="17" t="s">
        <v>17</v>
      </c>
      <c r="D6" s="17">
        <v>799.99</v>
      </c>
      <c r="E6" s="17">
        <v>30</v>
      </c>
      <c r="F6" s="17" t="s">
        <v>18</v>
      </c>
    </row>
    <row r="7" spans="2:6" x14ac:dyDescent="0.25">
      <c r="B7" s="17" t="s">
        <v>20</v>
      </c>
      <c r="C7" s="17" t="s">
        <v>21</v>
      </c>
      <c r="D7" s="17">
        <v>19.989999999999998</v>
      </c>
      <c r="E7" s="17">
        <v>100</v>
      </c>
      <c r="F7" s="17" t="s">
        <v>22</v>
      </c>
    </row>
    <row r="8" spans="2:6" x14ac:dyDescent="0.25">
      <c r="B8" s="17" t="s">
        <v>24</v>
      </c>
      <c r="C8" s="17" t="s">
        <v>25</v>
      </c>
      <c r="D8" s="17">
        <v>49.99</v>
      </c>
      <c r="E8" s="17">
        <v>50</v>
      </c>
      <c r="F8" s="17" t="s">
        <v>26</v>
      </c>
    </row>
    <row r="9" spans="2:6" x14ac:dyDescent="0.25">
      <c r="B9" s="17" t="s">
        <v>28</v>
      </c>
      <c r="C9" s="17" t="s">
        <v>29</v>
      </c>
      <c r="D9" s="17">
        <v>59.99</v>
      </c>
      <c r="E9" s="17">
        <v>75</v>
      </c>
      <c r="F9" s="17" t="s">
        <v>30</v>
      </c>
    </row>
    <row r="10" spans="2:6" x14ac:dyDescent="0.25">
      <c r="B10" s="17" t="s">
        <v>32</v>
      </c>
      <c r="C10" s="17" t="s">
        <v>33</v>
      </c>
      <c r="D10" s="17">
        <v>129.99</v>
      </c>
      <c r="E10" s="17">
        <v>20</v>
      </c>
      <c r="F10" s="17" t="s">
        <v>34</v>
      </c>
    </row>
    <row r="11" spans="2:6" x14ac:dyDescent="0.25">
      <c r="B11" s="17" t="s">
        <v>36</v>
      </c>
      <c r="C11" s="17" t="s">
        <v>17</v>
      </c>
      <c r="D11" s="17">
        <v>699.99</v>
      </c>
      <c r="E11" s="17">
        <v>40</v>
      </c>
      <c r="F11" s="17" t="s">
        <v>37</v>
      </c>
    </row>
    <row r="12" spans="2:6" x14ac:dyDescent="0.25">
      <c r="B12" s="17" t="s">
        <v>39</v>
      </c>
      <c r="C12" s="17" t="s">
        <v>21</v>
      </c>
      <c r="D12" s="17">
        <v>29.99</v>
      </c>
      <c r="E12" s="17">
        <v>80</v>
      </c>
      <c r="F12" s="17" t="s">
        <v>40</v>
      </c>
    </row>
    <row r="13" spans="2:6" x14ac:dyDescent="0.25">
      <c r="B13" s="17" t="s">
        <v>41</v>
      </c>
      <c r="C13" s="17" t="s">
        <v>25</v>
      </c>
      <c r="D13" s="17">
        <v>39.99</v>
      </c>
      <c r="E13" s="17">
        <v>30</v>
      </c>
      <c r="F13" s="17" t="s">
        <v>42</v>
      </c>
    </row>
    <row r="14" spans="2:6" x14ac:dyDescent="0.25">
      <c r="B14" s="17" t="s">
        <v>44</v>
      </c>
      <c r="C14" s="17" t="s">
        <v>29</v>
      </c>
      <c r="D14" s="17">
        <v>69.989999999999995</v>
      </c>
      <c r="E14" s="17">
        <v>60</v>
      </c>
      <c r="F14" s="17" t="s">
        <v>45</v>
      </c>
    </row>
    <row r="15" spans="2:6" x14ac:dyDescent="0.25">
      <c r="B15" s="17" t="s">
        <v>46</v>
      </c>
      <c r="C15" s="17" t="s">
        <v>33</v>
      </c>
      <c r="D15" s="17">
        <v>149.99</v>
      </c>
      <c r="E15" s="17">
        <v>15</v>
      </c>
      <c r="F15" s="17" t="s">
        <v>47</v>
      </c>
    </row>
    <row r="16" spans="2:6" x14ac:dyDescent="0.25">
      <c r="B16" s="17" t="s">
        <v>49</v>
      </c>
      <c r="C16" s="17" t="s">
        <v>17</v>
      </c>
      <c r="D16" s="17">
        <v>299.99</v>
      </c>
      <c r="E16" s="17">
        <v>25</v>
      </c>
      <c r="F16" s="17" t="s">
        <v>50</v>
      </c>
    </row>
    <row r="17" spans="2:6" x14ac:dyDescent="0.25">
      <c r="B17" s="17" t="s">
        <v>52</v>
      </c>
      <c r="C17" s="17" t="s">
        <v>21</v>
      </c>
      <c r="D17" s="17">
        <v>24.99</v>
      </c>
      <c r="E17" s="17">
        <v>90</v>
      </c>
      <c r="F17" s="17" t="s">
        <v>30</v>
      </c>
    </row>
    <row r="18" spans="2:6" x14ac:dyDescent="0.25">
      <c r="B18" s="17" t="s">
        <v>54</v>
      </c>
      <c r="C18" s="17" t="s">
        <v>25</v>
      </c>
      <c r="D18" s="17">
        <v>79.989999999999995</v>
      </c>
      <c r="E18" s="17">
        <v>40</v>
      </c>
      <c r="F18" s="17" t="s">
        <v>55</v>
      </c>
    </row>
    <row r="19" spans="2:6" x14ac:dyDescent="0.25">
      <c r="B19" s="17" t="s">
        <v>57</v>
      </c>
      <c r="C19" s="17" t="s">
        <v>29</v>
      </c>
      <c r="D19" s="17">
        <v>34.99</v>
      </c>
      <c r="E19" s="17">
        <v>50</v>
      </c>
      <c r="F19" s="17" t="s">
        <v>58</v>
      </c>
    </row>
    <row r="20" spans="2:6" x14ac:dyDescent="0.25">
      <c r="B20" s="17" t="s">
        <v>59</v>
      </c>
      <c r="C20" s="17" t="s">
        <v>33</v>
      </c>
      <c r="D20" s="17">
        <v>89.99</v>
      </c>
      <c r="E20" s="17">
        <v>10</v>
      </c>
      <c r="F20" s="17" t="s">
        <v>60</v>
      </c>
    </row>
    <row r="21" spans="2:6" x14ac:dyDescent="0.25">
      <c r="B21" s="17" t="s">
        <v>16</v>
      </c>
      <c r="C21" s="17" t="s">
        <v>17</v>
      </c>
      <c r="D21" s="17">
        <v>799.99</v>
      </c>
      <c r="E21" s="17">
        <v>30</v>
      </c>
      <c r="F21" s="17" t="s">
        <v>18</v>
      </c>
    </row>
    <row r="22" spans="2:6" x14ac:dyDescent="0.25">
      <c r="B22" s="17" t="s">
        <v>20</v>
      </c>
      <c r="C22" s="17" t="s">
        <v>21</v>
      </c>
      <c r="D22" s="17">
        <v>19.989999999999998</v>
      </c>
      <c r="E22" s="17">
        <v>100</v>
      </c>
      <c r="F22" s="17" t="s">
        <v>22</v>
      </c>
    </row>
    <row r="23" spans="2:6" x14ac:dyDescent="0.25">
      <c r="B23" s="17" t="s">
        <v>24</v>
      </c>
      <c r="C23" s="17" t="s">
        <v>25</v>
      </c>
      <c r="D23" s="17">
        <v>49.99</v>
      </c>
      <c r="E23" s="17">
        <v>50</v>
      </c>
      <c r="F23" s="17" t="s">
        <v>26</v>
      </c>
    </row>
    <row r="24" spans="2:6" x14ac:dyDescent="0.25">
      <c r="B24" s="17" t="s">
        <v>28</v>
      </c>
      <c r="C24" s="17" t="s">
        <v>29</v>
      </c>
      <c r="D24" s="17">
        <v>59.99</v>
      </c>
      <c r="E24" s="17">
        <v>75</v>
      </c>
      <c r="F24" s="17" t="s">
        <v>30</v>
      </c>
    </row>
    <row r="25" spans="2:6" x14ac:dyDescent="0.25">
      <c r="B25" s="17" t="s">
        <v>32</v>
      </c>
      <c r="C25" s="17" t="s">
        <v>33</v>
      </c>
      <c r="D25" s="17">
        <v>129.99</v>
      </c>
      <c r="E25" s="17">
        <v>20</v>
      </c>
      <c r="F25" s="17" t="s">
        <v>34</v>
      </c>
    </row>
    <row r="26" spans="2:6" x14ac:dyDescent="0.25">
      <c r="B26" s="17" t="s">
        <v>36</v>
      </c>
      <c r="C26" s="17" t="s">
        <v>17</v>
      </c>
      <c r="D26" s="17">
        <v>699.99</v>
      </c>
      <c r="E26" s="17">
        <v>40</v>
      </c>
      <c r="F26" s="17" t="s">
        <v>37</v>
      </c>
    </row>
    <row r="27" spans="2:6" x14ac:dyDescent="0.25">
      <c r="B27" s="17" t="s">
        <v>39</v>
      </c>
      <c r="C27" s="17" t="s">
        <v>21</v>
      </c>
      <c r="D27" s="17">
        <v>29.99</v>
      </c>
      <c r="E27" s="17">
        <v>80</v>
      </c>
      <c r="F27" s="17" t="s">
        <v>40</v>
      </c>
    </row>
    <row r="28" spans="2:6" x14ac:dyDescent="0.25">
      <c r="B28" s="17" t="s">
        <v>41</v>
      </c>
      <c r="C28" s="17" t="s">
        <v>25</v>
      </c>
      <c r="D28" s="17">
        <v>39.99</v>
      </c>
      <c r="E28" s="17">
        <v>30</v>
      </c>
      <c r="F28" s="17" t="s">
        <v>42</v>
      </c>
    </row>
    <row r="29" spans="2:6" x14ac:dyDescent="0.25">
      <c r="B29" s="17" t="s">
        <v>44</v>
      </c>
      <c r="C29" s="17" t="s">
        <v>29</v>
      </c>
      <c r="D29" s="17">
        <v>69.989999999999995</v>
      </c>
      <c r="E29" s="17">
        <v>60</v>
      </c>
      <c r="F29" s="17" t="s">
        <v>45</v>
      </c>
    </row>
    <row r="30" spans="2:6" x14ac:dyDescent="0.25">
      <c r="B30" s="17" t="s">
        <v>46</v>
      </c>
      <c r="C30" s="17" t="s">
        <v>33</v>
      </c>
      <c r="D30" s="17">
        <v>149.99</v>
      </c>
      <c r="E30" s="17">
        <v>15</v>
      </c>
      <c r="F30" s="17" t="s">
        <v>47</v>
      </c>
    </row>
    <row r="31" spans="2:6" x14ac:dyDescent="0.25">
      <c r="B31" s="17" t="s">
        <v>49</v>
      </c>
      <c r="C31" s="17" t="s">
        <v>17</v>
      </c>
      <c r="D31" s="17">
        <v>299.99</v>
      </c>
      <c r="E31" s="17">
        <v>25</v>
      </c>
      <c r="F31" s="17" t="s">
        <v>50</v>
      </c>
    </row>
    <row r="32" spans="2:6" x14ac:dyDescent="0.25">
      <c r="B32" s="17" t="s">
        <v>52</v>
      </c>
      <c r="C32" s="17" t="s">
        <v>21</v>
      </c>
      <c r="D32" s="17">
        <v>24.99</v>
      </c>
      <c r="E32" s="17">
        <v>90</v>
      </c>
      <c r="F32" s="17" t="s">
        <v>30</v>
      </c>
    </row>
    <row r="33" spans="2:6" x14ac:dyDescent="0.25">
      <c r="B33" s="17" t="s">
        <v>54</v>
      </c>
      <c r="C33" s="17" t="s">
        <v>25</v>
      </c>
      <c r="D33" s="17">
        <v>79.989999999999995</v>
      </c>
      <c r="E33" s="17">
        <v>40</v>
      </c>
      <c r="F33" s="17" t="s">
        <v>55</v>
      </c>
    </row>
    <row r="34" spans="2:6" x14ac:dyDescent="0.25">
      <c r="B34" s="17" t="s">
        <v>57</v>
      </c>
      <c r="C34" s="17" t="s">
        <v>29</v>
      </c>
      <c r="D34" s="17">
        <v>34.99</v>
      </c>
      <c r="E34" s="17">
        <v>50</v>
      </c>
      <c r="F34" s="17" t="s">
        <v>58</v>
      </c>
    </row>
    <row r="35" spans="2:6" x14ac:dyDescent="0.25">
      <c r="B35" s="17" t="s">
        <v>59</v>
      </c>
      <c r="C35" s="17" t="s">
        <v>33</v>
      </c>
      <c r="D35" s="17">
        <v>89.99</v>
      </c>
      <c r="E35" s="17">
        <v>10</v>
      </c>
      <c r="F35" s="17" t="s">
        <v>60</v>
      </c>
    </row>
  </sheetData>
  <printOptions gridLines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3D730-C109-4233-BD83-DAEAC3CF8491}">
  <dimension ref="B1:E17"/>
  <sheetViews>
    <sheetView showGridLines="0" zoomScaleNormal="100" workbookViewId="0">
      <selection activeCell="L31" sqref="L31"/>
    </sheetView>
  </sheetViews>
  <sheetFormatPr defaultRowHeight="15" x14ac:dyDescent="0.25"/>
  <cols>
    <col min="1" max="1" width="3.5703125" customWidth="1"/>
    <col min="2" max="2" width="8.85546875" bestFit="1" customWidth="1"/>
    <col min="3" max="3" width="13.85546875" bestFit="1" customWidth="1"/>
    <col min="4" max="4" width="9.7109375" bestFit="1" customWidth="1"/>
    <col min="5" max="5" width="10.7109375" bestFit="1" customWidth="1"/>
  </cols>
  <sheetData>
    <row r="1" spans="2:5" ht="19.5" thickBot="1" x14ac:dyDescent="0.3">
      <c r="B1" s="13" t="s">
        <v>162</v>
      </c>
      <c r="C1" s="13"/>
      <c r="D1" s="13"/>
      <c r="E1" s="13"/>
    </row>
    <row r="3" spans="2:5" ht="15.75" x14ac:dyDescent="0.25">
      <c r="B3" s="16" t="s">
        <v>9</v>
      </c>
      <c r="C3" s="16" t="s">
        <v>75</v>
      </c>
      <c r="D3" s="16" t="s">
        <v>62</v>
      </c>
      <c r="E3" s="16" t="s">
        <v>76</v>
      </c>
    </row>
    <row r="4" spans="2:5" x14ac:dyDescent="0.25">
      <c r="B4" s="17" t="s">
        <v>79</v>
      </c>
      <c r="C4" s="17">
        <v>10</v>
      </c>
      <c r="D4" s="17">
        <v>100</v>
      </c>
      <c r="E4" s="17">
        <f>D4*C4</f>
        <v>1000</v>
      </c>
    </row>
    <row r="5" spans="2:5" x14ac:dyDescent="0.25">
      <c r="B5" s="17" t="s">
        <v>80</v>
      </c>
      <c r="C5" s="17">
        <v>20</v>
      </c>
      <c r="D5" s="17">
        <v>50</v>
      </c>
      <c r="E5" s="17">
        <f t="shared" ref="E5:E17" si="0">D5*C5</f>
        <v>1000</v>
      </c>
    </row>
    <row r="6" spans="2:5" x14ac:dyDescent="0.25">
      <c r="B6" s="17" t="s">
        <v>81</v>
      </c>
      <c r="C6" s="17">
        <v>15</v>
      </c>
      <c r="D6" s="17">
        <v>75</v>
      </c>
      <c r="E6" s="17">
        <f t="shared" si="0"/>
        <v>1125</v>
      </c>
    </row>
    <row r="7" spans="2:5" x14ac:dyDescent="0.25">
      <c r="B7" s="17" t="s">
        <v>82</v>
      </c>
      <c r="C7" s="17">
        <v>25</v>
      </c>
      <c r="D7" s="17">
        <v>40</v>
      </c>
      <c r="E7" s="17">
        <f t="shared" si="0"/>
        <v>1000</v>
      </c>
    </row>
    <row r="8" spans="2:5" x14ac:dyDescent="0.25">
      <c r="B8" s="27" t="s">
        <v>83</v>
      </c>
      <c r="C8" s="27">
        <v>30</v>
      </c>
      <c r="D8" s="27">
        <v>30</v>
      </c>
      <c r="E8" s="27">
        <f t="shared" si="0"/>
        <v>900</v>
      </c>
    </row>
    <row r="9" spans="2:5" x14ac:dyDescent="0.25">
      <c r="B9" s="17" t="s">
        <v>152</v>
      </c>
      <c r="C9" s="17">
        <v>35</v>
      </c>
      <c r="D9" s="17">
        <v>14</v>
      </c>
      <c r="E9" s="17">
        <f t="shared" si="0"/>
        <v>490</v>
      </c>
    </row>
    <row r="10" spans="2:5" x14ac:dyDescent="0.25">
      <c r="B10" s="17" t="s">
        <v>153</v>
      </c>
      <c r="C10" s="17">
        <v>38</v>
      </c>
      <c r="D10" s="17">
        <v>40</v>
      </c>
      <c r="E10" s="17">
        <f t="shared" si="0"/>
        <v>1520</v>
      </c>
    </row>
    <row r="11" spans="2:5" x14ac:dyDescent="0.25">
      <c r="B11" s="17" t="s">
        <v>154</v>
      </c>
      <c r="C11" s="17">
        <v>45</v>
      </c>
      <c r="D11" s="17">
        <v>25</v>
      </c>
      <c r="E11" s="17">
        <f t="shared" si="0"/>
        <v>1125</v>
      </c>
    </row>
    <row r="12" spans="2:5" x14ac:dyDescent="0.25">
      <c r="B12" s="17" t="s">
        <v>155</v>
      </c>
      <c r="C12" s="17">
        <v>47</v>
      </c>
      <c r="D12" s="17">
        <v>15</v>
      </c>
      <c r="E12" s="17">
        <f t="shared" si="0"/>
        <v>705</v>
      </c>
    </row>
    <row r="13" spans="2:5" x14ac:dyDescent="0.25">
      <c r="B13" s="27" t="s">
        <v>156</v>
      </c>
      <c r="C13" s="27">
        <v>52</v>
      </c>
      <c r="D13" s="27">
        <v>25</v>
      </c>
      <c r="E13" s="27">
        <f t="shared" si="0"/>
        <v>1300</v>
      </c>
    </row>
    <row r="14" spans="2:5" x14ac:dyDescent="0.25">
      <c r="B14" s="17" t="s">
        <v>157</v>
      </c>
      <c r="C14" s="17">
        <v>56</v>
      </c>
      <c r="D14" s="17">
        <v>30</v>
      </c>
      <c r="E14" s="17">
        <f t="shared" si="0"/>
        <v>1680</v>
      </c>
    </row>
    <row r="15" spans="2:5" x14ac:dyDescent="0.25">
      <c r="B15" s="17" t="s">
        <v>158</v>
      </c>
      <c r="C15" s="17">
        <v>62</v>
      </c>
      <c r="D15" s="17">
        <v>20</v>
      </c>
      <c r="E15" s="17">
        <f t="shared" si="0"/>
        <v>1240</v>
      </c>
    </row>
    <row r="16" spans="2:5" x14ac:dyDescent="0.25">
      <c r="B16" s="17" t="s">
        <v>159</v>
      </c>
      <c r="C16" s="17">
        <v>65</v>
      </c>
      <c r="D16" s="17">
        <v>150</v>
      </c>
      <c r="E16" s="17">
        <f t="shared" si="0"/>
        <v>9750</v>
      </c>
    </row>
    <row r="17" spans="2:5" x14ac:dyDescent="0.25">
      <c r="B17" s="17" t="s">
        <v>160</v>
      </c>
      <c r="C17" s="17">
        <v>70</v>
      </c>
      <c r="D17" s="17">
        <v>80</v>
      </c>
      <c r="E17" s="17">
        <f t="shared" si="0"/>
        <v>5600</v>
      </c>
    </row>
  </sheetData>
  <pageMargins left="0.7" right="0.7" top="0.75" bottom="0.75" header="0.3" footer="0.3"/>
  <pageSetup paperSize="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8199-5B6A-4048-B1ED-36EC7E84A4EA}">
  <dimension ref="B1:F31"/>
  <sheetViews>
    <sheetView workbookViewId="0">
      <selection activeCell="F25" sqref="F25"/>
    </sheetView>
  </sheetViews>
  <sheetFormatPr defaultRowHeight="15" x14ac:dyDescent="0.25"/>
  <cols>
    <col min="1" max="1" width="3.5703125" customWidth="1"/>
    <col min="2" max="3" width="18.140625" bestFit="1" customWidth="1"/>
    <col min="4" max="4" width="10.85546875" bestFit="1" customWidth="1"/>
    <col min="5" max="5" width="20.7109375" bestFit="1" customWidth="1"/>
    <col min="6" max="6" width="22" bestFit="1" customWidth="1"/>
  </cols>
  <sheetData>
    <row r="1" spans="2:6" ht="19.5" thickBot="1" x14ac:dyDescent="0.3">
      <c r="B1" s="13" t="s">
        <v>7</v>
      </c>
      <c r="C1" s="13"/>
      <c r="D1" s="13"/>
      <c r="E1" s="13"/>
      <c r="F1" s="13"/>
    </row>
    <row r="3" spans="2:6" ht="18" thickBot="1" x14ac:dyDescent="0.3">
      <c r="B3" s="14" t="s">
        <v>72</v>
      </c>
      <c r="C3" s="14"/>
      <c r="D3" s="14"/>
      <c r="E3" s="14"/>
      <c r="F3" s="14"/>
    </row>
    <row r="5" spans="2:6" ht="15.75" x14ac:dyDescent="0.25">
      <c r="B5" s="22" t="s">
        <v>9</v>
      </c>
      <c r="C5" s="22" t="s">
        <v>10</v>
      </c>
      <c r="D5" s="22" t="s">
        <v>63</v>
      </c>
      <c r="E5" s="22" t="s">
        <v>64</v>
      </c>
      <c r="F5" s="20" t="s">
        <v>71</v>
      </c>
    </row>
    <row r="6" spans="2:6" x14ac:dyDescent="0.25">
      <c r="B6" s="23" t="s">
        <v>16</v>
      </c>
      <c r="C6" s="23" t="s">
        <v>17</v>
      </c>
      <c r="D6" s="23">
        <v>20</v>
      </c>
      <c r="E6" s="23">
        <v>800</v>
      </c>
      <c r="F6" s="21">
        <f>D6*E6</f>
        <v>16000</v>
      </c>
    </row>
    <row r="7" spans="2:6" x14ac:dyDescent="0.25">
      <c r="B7" s="23" t="s">
        <v>21</v>
      </c>
      <c r="C7" s="23" t="s">
        <v>65</v>
      </c>
      <c r="D7" s="23">
        <v>50</v>
      </c>
      <c r="E7" s="23">
        <v>30</v>
      </c>
      <c r="F7" s="21">
        <f t="shared" ref="F7:F12" si="0">D7*E7</f>
        <v>1500</v>
      </c>
    </row>
    <row r="8" spans="2:6" x14ac:dyDescent="0.25">
      <c r="B8" s="23" t="s">
        <v>36</v>
      </c>
      <c r="C8" s="23" t="s">
        <v>17</v>
      </c>
      <c r="D8" s="23">
        <v>30</v>
      </c>
      <c r="E8" s="23">
        <v>600</v>
      </c>
      <c r="F8" s="21">
        <f t="shared" si="0"/>
        <v>18000</v>
      </c>
    </row>
    <row r="9" spans="2:6" x14ac:dyDescent="0.25">
      <c r="B9" s="23" t="s">
        <v>66</v>
      </c>
      <c r="C9" s="23" t="s">
        <v>67</v>
      </c>
      <c r="D9" s="23">
        <v>25</v>
      </c>
      <c r="E9" s="23">
        <v>50</v>
      </c>
      <c r="F9" s="21">
        <f t="shared" si="0"/>
        <v>1250</v>
      </c>
    </row>
    <row r="10" spans="2:6" x14ac:dyDescent="0.25">
      <c r="B10" s="23" t="s">
        <v>68</v>
      </c>
      <c r="C10" s="23" t="s">
        <v>69</v>
      </c>
      <c r="D10" s="23">
        <v>40</v>
      </c>
      <c r="E10" s="23">
        <v>10</v>
      </c>
      <c r="F10" s="21">
        <f t="shared" si="0"/>
        <v>400</v>
      </c>
    </row>
    <row r="11" spans="2:6" x14ac:dyDescent="0.25">
      <c r="B11" s="23" t="s">
        <v>29</v>
      </c>
      <c r="C11" s="23" t="s">
        <v>65</v>
      </c>
      <c r="D11" s="23">
        <v>35</v>
      </c>
      <c r="E11" s="23">
        <v>25</v>
      </c>
      <c r="F11" s="21">
        <f t="shared" si="0"/>
        <v>875</v>
      </c>
    </row>
    <row r="12" spans="2:6" x14ac:dyDescent="0.25">
      <c r="B12" s="23" t="s">
        <v>70</v>
      </c>
      <c r="C12" s="23" t="s">
        <v>67</v>
      </c>
      <c r="D12" s="23">
        <v>15</v>
      </c>
      <c r="E12" s="23">
        <v>100</v>
      </c>
      <c r="F12" s="21">
        <f t="shared" si="0"/>
        <v>1500</v>
      </c>
    </row>
    <row r="14" spans="2:6" x14ac:dyDescent="0.25">
      <c r="E14" s="19" t="s">
        <v>73</v>
      </c>
      <c r="F14" s="18">
        <f>SUM(F6:F12)</f>
        <v>39525</v>
      </c>
    </row>
    <row r="25" spans="2:2" x14ac:dyDescent="0.25">
      <c r="B25" s="15"/>
    </row>
    <row r="26" spans="2:2" x14ac:dyDescent="0.25">
      <c r="B26" s="15"/>
    </row>
    <row r="27" spans="2:2" x14ac:dyDescent="0.25">
      <c r="B27" s="15"/>
    </row>
    <row r="28" spans="2:2" x14ac:dyDescent="0.25">
      <c r="B28" s="15"/>
    </row>
    <row r="29" spans="2:2" x14ac:dyDescent="0.25">
      <c r="B29" s="15"/>
    </row>
    <row r="30" spans="2:2" x14ac:dyDescent="0.25">
      <c r="B30" s="15"/>
    </row>
    <row r="31" spans="2:2" x14ac:dyDescent="0.25">
      <c r="B31" s="15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F7529-DAFB-4DB7-BF64-B0479343724C}">
  <dimension ref="B1:F31"/>
  <sheetViews>
    <sheetView workbookViewId="0">
      <selection activeCell="F26" sqref="F26"/>
    </sheetView>
  </sheetViews>
  <sheetFormatPr defaultRowHeight="15" x14ac:dyDescent="0.25"/>
  <cols>
    <col min="1" max="1" width="3.5703125" customWidth="1"/>
    <col min="2" max="3" width="18.140625" bestFit="1" customWidth="1"/>
    <col min="4" max="4" width="10.85546875" bestFit="1" customWidth="1"/>
    <col min="5" max="5" width="20.7109375" bestFit="1" customWidth="1"/>
    <col min="6" max="6" width="22" bestFit="1" customWidth="1"/>
  </cols>
  <sheetData>
    <row r="1" spans="2:6" ht="19.5" thickBot="1" x14ac:dyDescent="0.3">
      <c r="B1" s="13" t="s">
        <v>7</v>
      </c>
      <c r="C1" s="13"/>
      <c r="D1" s="13"/>
      <c r="E1" s="13"/>
      <c r="F1" s="13"/>
    </row>
    <row r="3" spans="2:6" ht="18" thickBot="1" x14ac:dyDescent="0.3">
      <c r="B3" s="14" t="s">
        <v>72</v>
      </c>
      <c r="C3" s="14"/>
      <c r="D3" s="14"/>
      <c r="E3" s="14"/>
      <c r="F3" s="14"/>
    </row>
    <row r="5" spans="2:6" ht="15.75" x14ac:dyDescent="0.25">
      <c r="B5" s="22" t="s">
        <v>9</v>
      </c>
      <c r="C5" s="22" t="s">
        <v>10</v>
      </c>
      <c r="D5" s="22" t="s">
        <v>63</v>
      </c>
      <c r="E5" s="22" t="s">
        <v>64</v>
      </c>
      <c r="F5" s="20" t="s">
        <v>71</v>
      </c>
    </row>
    <row r="6" spans="2:6" x14ac:dyDescent="0.25">
      <c r="B6" s="23" t="s">
        <v>16</v>
      </c>
      <c r="C6" s="23" t="s">
        <v>17</v>
      </c>
      <c r="D6" s="23">
        <v>30</v>
      </c>
      <c r="E6" s="23">
        <v>800</v>
      </c>
      <c r="F6" s="21">
        <f>D6*E6</f>
        <v>24000</v>
      </c>
    </row>
    <row r="7" spans="2:6" x14ac:dyDescent="0.25">
      <c r="B7" s="23" t="s">
        <v>21</v>
      </c>
      <c r="C7" s="23" t="s">
        <v>65</v>
      </c>
      <c r="D7" s="23">
        <v>40</v>
      </c>
      <c r="E7" s="23">
        <v>30</v>
      </c>
      <c r="F7" s="21">
        <f t="shared" ref="F7:F12" si="0">D7*E7</f>
        <v>1200</v>
      </c>
    </row>
    <row r="8" spans="2:6" x14ac:dyDescent="0.25">
      <c r="B8" s="23" t="s">
        <v>36</v>
      </c>
      <c r="C8" s="23" t="s">
        <v>17</v>
      </c>
      <c r="D8" s="23">
        <v>50</v>
      </c>
      <c r="E8" s="23">
        <v>600</v>
      </c>
      <c r="F8" s="21">
        <f t="shared" si="0"/>
        <v>30000</v>
      </c>
    </row>
    <row r="9" spans="2:6" x14ac:dyDescent="0.25">
      <c r="B9" s="23" t="s">
        <v>66</v>
      </c>
      <c r="C9" s="23" t="s">
        <v>67</v>
      </c>
      <c r="D9" s="23">
        <v>30</v>
      </c>
      <c r="E9" s="23">
        <v>50</v>
      </c>
      <c r="F9" s="21">
        <f t="shared" si="0"/>
        <v>1500</v>
      </c>
    </row>
    <row r="10" spans="2:6" x14ac:dyDescent="0.25">
      <c r="B10" s="23" t="s">
        <v>68</v>
      </c>
      <c r="C10" s="23" t="s">
        <v>69</v>
      </c>
      <c r="D10" s="23">
        <v>25</v>
      </c>
      <c r="E10" s="23">
        <v>10</v>
      </c>
      <c r="F10" s="21">
        <f t="shared" si="0"/>
        <v>250</v>
      </c>
    </row>
    <row r="11" spans="2:6" x14ac:dyDescent="0.25">
      <c r="B11" s="23" t="s">
        <v>29</v>
      </c>
      <c r="C11" s="23" t="s">
        <v>65</v>
      </c>
      <c r="D11" s="23">
        <v>40</v>
      </c>
      <c r="E11" s="23">
        <v>25</v>
      </c>
      <c r="F11" s="21">
        <f t="shared" si="0"/>
        <v>1000</v>
      </c>
    </row>
    <row r="12" spans="2:6" x14ac:dyDescent="0.25">
      <c r="B12" s="23" t="s">
        <v>70</v>
      </c>
      <c r="C12" s="23" t="s">
        <v>67</v>
      </c>
      <c r="D12" s="23">
        <v>25</v>
      </c>
      <c r="E12" s="23">
        <v>100</v>
      </c>
      <c r="F12" s="21">
        <f t="shared" si="0"/>
        <v>2500</v>
      </c>
    </row>
    <row r="14" spans="2:6" x14ac:dyDescent="0.25">
      <c r="E14" s="19" t="s">
        <v>73</v>
      </c>
      <c r="F14" s="18">
        <f>SUM(F6:F12)</f>
        <v>60450</v>
      </c>
    </row>
    <row r="25" spans="2:2" x14ac:dyDescent="0.25">
      <c r="B25" s="15"/>
    </row>
    <row r="26" spans="2:2" x14ac:dyDescent="0.25">
      <c r="B26" s="15"/>
    </row>
    <row r="27" spans="2:2" x14ac:dyDescent="0.25">
      <c r="B27" s="15"/>
    </row>
    <row r="28" spans="2:2" x14ac:dyDescent="0.25">
      <c r="B28" s="15"/>
    </row>
    <row r="29" spans="2:2" x14ac:dyDescent="0.25">
      <c r="B29" s="15"/>
    </row>
    <row r="30" spans="2:2" x14ac:dyDescent="0.25">
      <c r="B30" s="15"/>
    </row>
    <row r="31" spans="2:2" x14ac:dyDescent="0.25">
      <c r="B31" s="15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B75F-47B1-493C-B028-1217A4A90E21}">
  <dimension ref="B1:F31"/>
  <sheetViews>
    <sheetView workbookViewId="0">
      <selection activeCell="F25" sqref="F25"/>
    </sheetView>
  </sheetViews>
  <sheetFormatPr defaultRowHeight="15" x14ac:dyDescent="0.25"/>
  <cols>
    <col min="1" max="1" width="3.5703125" customWidth="1"/>
    <col min="2" max="3" width="18.140625" bestFit="1" customWidth="1"/>
    <col min="4" max="4" width="10.85546875" bestFit="1" customWidth="1"/>
    <col min="5" max="5" width="20.7109375" bestFit="1" customWidth="1"/>
    <col min="6" max="6" width="22" bestFit="1" customWidth="1"/>
  </cols>
  <sheetData>
    <row r="1" spans="2:6" ht="19.5" thickBot="1" x14ac:dyDescent="0.3">
      <c r="B1" s="13" t="s">
        <v>7</v>
      </c>
      <c r="C1" s="13"/>
      <c r="D1" s="13"/>
      <c r="E1" s="13"/>
      <c r="F1" s="13"/>
    </row>
    <row r="3" spans="2:6" ht="18" thickBot="1" x14ac:dyDescent="0.3">
      <c r="B3" s="14" t="s">
        <v>72</v>
      </c>
      <c r="C3" s="14"/>
      <c r="D3" s="14"/>
      <c r="E3" s="14"/>
      <c r="F3" s="14"/>
    </row>
    <row r="5" spans="2:6" ht="15.75" x14ac:dyDescent="0.25">
      <c r="B5" s="22" t="s">
        <v>9</v>
      </c>
      <c r="C5" s="22" t="s">
        <v>10</v>
      </c>
      <c r="D5" s="22" t="s">
        <v>63</v>
      </c>
      <c r="E5" s="22" t="s">
        <v>64</v>
      </c>
      <c r="F5" s="20" t="s">
        <v>71</v>
      </c>
    </row>
    <row r="6" spans="2:6" x14ac:dyDescent="0.25">
      <c r="B6" s="23" t="s">
        <v>16</v>
      </c>
      <c r="C6" s="23" t="s">
        <v>17</v>
      </c>
      <c r="D6" s="23">
        <v>30</v>
      </c>
      <c r="E6" s="23">
        <v>800</v>
      </c>
      <c r="F6" s="21">
        <f>D6*E6</f>
        <v>24000</v>
      </c>
    </row>
    <row r="7" spans="2:6" x14ac:dyDescent="0.25">
      <c r="B7" s="23" t="s">
        <v>21</v>
      </c>
      <c r="C7" s="23" t="s">
        <v>65</v>
      </c>
      <c r="D7" s="23">
        <v>40</v>
      </c>
      <c r="E7" s="23">
        <v>30</v>
      </c>
      <c r="F7" s="21">
        <f t="shared" ref="F7:F12" si="0">D7*E7</f>
        <v>1200</v>
      </c>
    </row>
    <row r="8" spans="2:6" x14ac:dyDescent="0.25">
      <c r="B8" s="23" t="s">
        <v>36</v>
      </c>
      <c r="C8" s="23" t="s">
        <v>17</v>
      </c>
      <c r="D8" s="23">
        <v>50</v>
      </c>
      <c r="E8" s="23">
        <v>600</v>
      </c>
      <c r="F8" s="21">
        <f t="shared" si="0"/>
        <v>30000</v>
      </c>
    </row>
    <row r="9" spans="2:6" x14ac:dyDescent="0.25">
      <c r="B9" s="23" t="s">
        <v>66</v>
      </c>
      <c r="C9" s="23" t="s">
        <v>67</v>
      </c>
      <c r="D9" s="23">
        <v>30</v>
      </c>
      <c r="E9" s="23">
        <v>50</v>
      </c>
      <c r="F9" s="21">
        <f t="shared" si="0"/>
        <v>1500</v>
      </c>
    </row>
    <row r="10" spans="2:6" x14ac:dyDescent="0.25">
      <c r="B10" s="23" t="s">
        <v>68</v>
      </c>
      <c r="C10" s="23" t="s">
        <v>69</v>
      </c>
      <c r="D10" s="23">
        <v>25</v>
      </c>
      <c r="E10" s="23">
        <v>10</v>
      </c>
      <c r="F10" s="21">
        <f t="shared" si="0"/>
        <v>250</v>
      </c>
    </row>
    <row r="11" spans="2:6" x14ac:dyDescent="0.25">
      <c r="B11" s="23" t="s">
        <v>29</v>
      </c>
      <c r="C11" s="23" t="s">
        <v>65</v>
      </c>
      <c r="D11" s="23">
        <v>40</v>
      </c>
      <c r="E11" s="23">
        <v>25</v>
      </c>
      <c r="F11" s="21">
        <f t="shared" si="0"/>
        <v>1000</v>
      </c>
    </row>
    <row r="12" spans="2:6" x14ac:dyDescent="0.25">
      <c r="B12" s="23" t="s">
        <v>70</v>
      </c>
      <c r="C12" s="23" t="s">
        <v>67</v>
      </c>
      <c r="D12" s="23">
        <v>25</v>
      </c>
      <c r="E12" s="23">
        <v>100</v>
      </c>
      <c r="F12" s="21">
        <f t="shared" si="0"/>
        <v>2500</v>
      </c>
    </row>
    <row r="14" spans="2:6" x14ac:dyDescent="0.25">
      <c r="E14" s="19" t="s">
        <v>73</v>
      </c>
      <c r="F14" s="18">
        <f>SUM(F6:F12)</f>
        <v>60450</v>
      </c>
    </row>
    <row r="25" spans="2:2" x14ac:dyDescent="0.25">
      <c r="B25" s="15"/>
    </row>
    <row r="26" spans="2:2" x14ac:dyDescent="0.25">
      <c r="B26" s="15"/>
    </row>
    <row r="27" spans="2:2" x14ac:dyDescent="0.25">
      <c r="B27" s="15"/>
    </row>
    <row r="28" spans="2:2" x14ac:dyDescent="0.25">
      <c r="B28" s="15"/>
    </row>
    <row r="29" spans="2:2" x14ac:dyDescent="0.25">
      <c r="B29" s="15"/>
    </row>
    <row r="30" spans="2:2" x14ac:dyDescent="0.25">
      <c r="B30" s="15"/>
    </row>
    <row r="31" spans="2:2" x14ac:dyDescent="0.25">
      <c r="B31" s="1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394E1-83A1-4B77-B953-5126EFCA95F2}">
  <sheetPr>
    <pageSetUpPr fitToPage="1"/>
  </sheetPr>
  <dimension ref="B1:J62"/>
  <sheetViews>
    <sheetView showGridLines="0" zoomScaleNormal="100" workbookViewId="0"/>
  </sheetViews>
  <sheetFormatPr defaultRowHeight="15" x14ac:dyDescent="0.25"/>
  <cols>
    <col min="1" max="1" width="3.5703125" customWidth="1"/>
    <col min="2" max="2" width="14.140625" bestFit="1" customWidth="1"/>
    <col min="3" max="3" width="10.5703125" bestFit="1" customWidth="1"/>
    <col min="4" max="4" width="14" bestFit="1" customWidth="1"/>
    <col min="5" max="5" width="11.85546875" bestFit="1" customWidth="1"/>
    <col min="6" max="6" width="18.42578125" bestFit="1" customWidth="1"/>
    <col min="7" max="7" width="10.5703125" bestFit="1" customWidth="1"/>
    <col min="8" max="8" width="15" bestFit="1" customWidth="1"/>
    <col min="9" max="9" width="14" bestFit="1" customWidth="1"/>
    <col min="10" max="10" width="13.42578125" bestFit="1" customWidth="1"/>
  </cols>
  <sheetData>
    <row r="1" spans="2:10" ht="19.5" thickBot="1" x14ac:dyDescent="0.3">
      <c r="B1" s="13" t="s">
        <v>7</v>
      </c>
      <c r="C1" s="13"/>
      <c r="D1" s="13"/>
      <c r="E1" s="13"/>
      <c r="F1" s="13"/>
      <c r="G1" s="13"/>
      <c r="H1" s="13"/>
      <c r="I1" s="13"/>
      <c r="J1" s="13"/>
    </row>
    <row r="3" spans="2:10" ht="18" thickBot="1" x14ac:dyDescent="0.3">
      <c r="B3" s="14" t="s">
        <v>74</v>
      </c>
      <c r="C3" s="14"/>
      <c r="D3" s="14"/>
      <c r="E3" s="14"/>
      <c r="F3" s="14"/>
      <c r="G3" s="14"/>
      <c r="H3" s="14"/>
      <c r="I3" s="14"/>
      <c r="J3" s="14"/>
    </row>
    <row r="5" spans="2:10" ht="15.75" x14ac:dyDescent="0.25">
      <c r="B5" s="16" t="s">
        <v>9</v>
      </c>
      <c r="C5" s="16" t="s">
        <v>10</v>
      </c>
      <c r="D5" s="16" t="s">
        <v>14</v>
      </c>
      <c r="E5" s="16" t="s">
        <v>11</v>
      </c>
      <c r="F5" s="16" t="s">
        <v>12</v>
      </c>
      <c r="G5" s="16" t="s">
        <v>10</v>
      </c>
      <c r="H5" s="16" t="s">
        <v>13</v>
      </c>
      <c r="I5" s="16" t="s">
        <v>14</v>
      </c>
      <c r="J5" s="16" t="s">
        <v>15</v>
      </c>
    </row>
    <row r="6" spans="2:10" x14ac:dyDescent="0.25">
      <c r="B6" s="17" t="s">
        <v>16</v>
      </c>
      <c r="C6" s="17" t="s">
        <v>17</v>
      </c>
      <c r="D6" s="17" t="s">
        <v>19</v>
      </c>
      <c r="E6" s="17">
        <v>799.99</v>
      </c>
      <c r="F6" s="17">
        <v>30</v>
      </c>
      <c r="G6" s="17" t="s">
        <v>17</v>
      </c>
      <c r="H6" s="17" t="s">
        <v>18</v>
      </c>
      <c r="I6" s="17" t="s">
        <v>19</v>
      </c>
      <c r="J6" s="17">
        <v>10</v>
      </c>
    </row>
    <row r="7" spans="2:10" x14ac:dyDescent="0.25">
      <c r="B7" s="17" t="s">
        <v>20</v>
      </c>
      <c r="C7" s="17" t="s">
        <v>21</v>
      </c>
      <c r="D7" s="17" t="s">
        <v>23</v>
      </c>
      <c r="E7" s="17">
        <v>19.989999999999998</v>
      </c>
      <c r="F7" s="17">
        <v>100</v>
      </c>
      <c r="G7" s="17" t="s">
        <v>21</v>
      </c>
      <c r="H7" s="17" t="s">
        <v>22</v>
      </c>
      <c r="I7" s="17" t="s">
        <v>23</v>
      </c>
      <c r="J7" s="17">
        <v>5</v>
      </c>
    </row>
    <row r="8" spans="2:10" x14ac:dyDescent="0.25">
      <c r="B8" s="17" t="s">
        <v>24</v>
      </c>
      <c r="C8" s="17" t="s">
        <v>25</v>
      </c>
      <c r="D8" s="17" t="s">
        <v>27</v>
      </c>
      <c r="E8" s="17">
        <v>49.99</v>
      </c>
      <c r="F8" s="17">
        <v>50</v>
      </c>
      <c r="G8" s="17" t="s">
        <v>25</v>
      </c>
      <c r="H8" s="17" t="s">
        <v>26</v>
      </c>
      <c r="I8" s="17" t="s">
        <v>27</v>
      </c>
      <c r="J8" s="17">
        <v>15</v>
      </c>
    </row>
    <row r="9" spans="2:10" x14ac:dyDescent="0.25">
      <c r="B9" s="17" t="s">
        <v>28</v>
      </c>
      <c r="C9" s="17" t="s">
        <v>29</v>
      </c>
      <c r="D9" s="17" t="s">
        <v>31</v>
      </c>
      <c r="E9" s="17">
        <v>59.99</v>
      </c>
      <c r="F9" s="17">
        <v>75</v>
      </c>
      <c r="G9" s="17" t="s">
        <v>29</v>
      </c>
      <c r="H9" s="17" t="s">
        <v>30</v>
      </c>
      <c r="I9" s="17" t="s">
        <v>31</v>
      </c>
      <c r="J9" s="17">
        <v>8</v>
      </c>
    </row>
    <row r="10" spans="2:10" x14ac:dyDescent="0.25">
      <c r="B10" s="17" t="s">
        <v>32</v>
      </c>
      <c r="C10" s="17" t="s">
        <v>33</v>
      </c>
      <c r="D10" s="17" t="s">
        <v>35</v>
      </c>
      <c r="E10" s="17">
        <v>129.99</v>
      </c>
      <c r="F10" s="17">
        <v>20</v>
      </c>
      <c r="G10" s="17" t="s">
        <v>33</v>
      </c>
      <c r="H10" s="17" t="s">
        <v>34</v>
      </c>
      <c r="I10" s="17" t="s">
        <v>35</v>
      </c>
      <c r="J10" s="17">
        <v>12</v>
      </c>
    </row>
    <row r="11" spans="2:10" x14ac:dyDescent="0.25">
      <c r="B11" s="17" t="s">
        <v>36</v>
      </c>
      <c r="C11" s="17" t="s">
        <v>17</v>
      </c>
      <c r="D11" s="17" t="s">
        <v>38</v>
      </c>
      <c r="E11" s="17">
        <v>699.99</v>
      </c>
      <c r="F11" s="17">
        <v>40</v>
      </c>
      <c r="G11" s="17" t="s">
        <v>17</v>
      </c>
      <c r="H11" s="17" t="s">
        <v>37</v>
      </c>
      <c r="I11" s="17" t="s">
        <v>38</v>
      </c>
      <c r="J11" s="17">
        <v>7</v>
      </c>
    </row>
    <row r="12" spans="2:10" x14ac:dyDescent="0.25">
      <c r="B12" s="17" t="s">
        <v>39</v>
      </c>
      <c r="C12" s="17" t="s">
        <v>21</v>
      </c>
      <c r="D12" s="17" t="s">
        <v>27</v>
      </c>
      <c r="E12" s="17">
        <v>29.99</v>
      </c>
      <c r="F12" s="17">
        <v>80</v>
      </c>
      <c r="G12" s="17" t="s">
        <v>21</v>
      </c>
      <c r="H12" s="17" t="s">
        <v>40</v>
      </c>
      <c r="I12" s="17" t="s">
        <v>27</v>
      </c>
      <c r="J12" s="17">
        <v>10</v>
      </c>
    </row>
    <row r="13" spans="2:10" x14ac:dyDescent="0.25">
      <c r="B13" s="17" t="s">
        <v>41</v>
      </c>
      <c r="C13" s="17" t="s">
        <v>25</v>
      </c>
      <c r="D13" s="17" t="s">
        <v>43</v>
      </c>
      <c r="E13" s="17">
        <v>39.99</v>
      </c>
      <c r="F13" s="17">
        <v>30</v>
      </c>
      <c r="G13" s="17" t="s">
        <v>25</v>
      </c>
      <c r="H13" s="17" t="s">
        <v>42</v>
      </c>
      <c r="I13" s="17" t="s">
        <v>43</v>
      </c>
      <c r="J13" s="17">
        <v>15</v>
      </c>
    </row>
    <row r="14" spans="2:10" x14ac:dyDescent="0.25">
      <c r="B14" s="17" t="s">
        <v>44</v>
      </c>
      <c r="C14" s="17" t="s">
        <v>29</v>
      </c>
      <c r="D14" s="17" t="s">
        <v>23</v>
      </c>
      <c r="E14" s="17">
        <v>69.989999999999995</v>
      </c>
      <c r="F14" s="17">
        <v>60</v>
      </c>
      <c r="G14" s="17" t="s">
        <v>29</v>
      </c>
      <c r="H14" s="17" t="s">
        <v>45</v>
      </c>
      <c r="I14" s="17" t="s">
        <v>23</v>
      </c>
      <c r="J14" s="17">
        <v>8</v>
      </c>
    </row>
    <row r="15" spans="2:10" x14ac:dyDescent="0.25">
      <c r="B15" s="17" t="s">
        <v>46</v>
      </c>
      <c r="C15" s="17" t="s">
        <v>33</v>
      </c>
      <c r="D15" s="17" t="s">
        <v>48</v>
      </c>
      <c r="E15" s="17">
        <v>149.99</v>
      </c>
      <c r="F15" s="17">
        <v>15</v>
      </c>
      <c r="G15" s="17" t="s">
        <v>33</v>
      </c>
      <c r="H15" s="17" t="s">
        <v>47</v>
      </c>
      <c r="I15" s="17" t="s">
        <v>48</v>
      </c>
      <c r="J15" s="17">
        <v>10</v>
      </c>
    </row>
    <row r="16" spans="2:10" x14ac:dyDescent="0.25">
      <c r="B16" s="17" t="s">
        <v>49</v>
      </c>
      <c r="C16" s="17" t="s">
        <v>17</v>
      </c>
      <c r="D16" s="17" t="s">
        <v>51</v>
      </c>
      <c r="E16" s="17">
        <v>299.99</v>
      </c>
      <c r="F16" s="17">
        <v>25</v>
      </c>
      <c r="G16" s="17" t="s">
        <v>17</v>
      </c>
      <c r="H16" s="17" t="s">
        <v>50</v>
      </c>
      <c r="I16" s="17" t="s">
        <v>51</v>
      </c>
      <c r="J16" s="17">
        <v>5</v>
      </c>
    </row>
    <row r="17" spans="2:10" x14ac:dyDescent="0.25">
      <c r="B17" s="17" t="s">
        <v>52</v>
      </c>
      <c r="C17" s="17" t="s">
        <v>21</v>
      </c>
      <c r="D17" s="17" t="s">
        <v>53</v>
      </c>
      <c r="E17" s="17">
        <v>24.99</v>
      </c>
      <c r="F17" s="17">
        <v>90</v>
      </c>
      <c r="G17" s="17" t="s">
        <v>21</v>
      </c>
      <c r="H17" s="17" t="s">
        <v>30</v>
      </c>
      <c r="I17" s="17" t="s">
        <v>53</v>
      </c>
      <c r="J17" s="17">
        <v>10</v>
      </c>
    </row>
    <row r="18" spans="2:10" x14ac:dyDescent="0.25">
      <c r="B18" s="17" t="s">
        <v>54</v>
      </c>
      <c r="C18" s="17" t="s">
        <v>25</v>
      </c>
      <c r="D18" s="17" t="s">
        <v>56</v>
      </c>
      <c r="E18" s="17">
        <v>79.989999999999995</v>
      </c>
      <c r="F18" s="17">
        <v>40</v>
      </c>
      <c r="G18" s="17" t="s">
        <v>25</v>
      </c>
      <c r="H18" s="17" t="s">
        <v>55</v>
      </c>
      <c r="I18" s="17" t="s">
        <v>56</v>
      </c>
      <c r="J18" s="17">
        <v>12</v>
      </c>
    </row>
    <row r="19" spans="2:10" x14ac:dyDescent="0.25">
      <c r="B19" s="17" t="s">
        <v>57</v>
      </c>
      <c r="C19" s="17" t="s">
        <v>29</v>
      </c>
      <c r="D19" s="17" t="s">
        <v>35</v>
      </c>
      <c r="E19" s="17">
        <v>34.99</v>
      </c>
      <c r="F19" s="17">
        <v>50</v>
      </c>
      <c r="G19" s="17" t="s">
        <v>29</v>
      </c>
      <c r="H19" s="17" t="s">
        <v>58</v>
      </c>
      <c r="I19" s="17" t="s">
        <v>35</v>
      </c>
      <c r="J19" s="17">
        <v>8</v>
      </c>
    </row>
    <row r="20" spans="2:10" x14ac:dyDescent="0.25">
      <c r="B20" s="17" t="s">
        <v>59</v>
      </c>
      <c r="C20" s="17" t="s">
        <v>33</v>
      </c>
      <c r="D20" s="17" t="s">
        <v>61</v>
      </c>
      <c r="E20" s="17">
        <v>89.99</v>
      </c>
      <c r="F20" s="17">
        <v>10</v>
      </c>
      <c r="G20" s="17" t="s">
        <v>33</v>
      </c>
      <c r="H20" s="17" t="s">
        <v>60</v>
      </c>
      <c r="I20" s="17" t="s">
        <v>61</v>
      </c>
      <c r="J20" s="17">
        <v>15</v>
      </c>
    </row>
    <row r="21" spans="2:10" x14ac:dyDescent="0.25">
      <c r="B21" s="17" t="s">
        <v>16</v>
      </c>
      <c r="C21" s="17" t="s">
        <v>17</v>
      </c>
      <c r="D21" s="17" t="s">
        <v>19</v>
      </c>
      <c r="E21" s="17">
        <v>799.99</v>
      </c>
      <c r="F21" s="17">
        <v>30</v>
      </c>
      <c r="G21" s="17" t="s">
        <v>17</v>
      </c>
      <c r="H21" s="17" t="s">
        <v>18</v>
      </c>
      <c r="I21" s="17" t="s">
        <v>19</v>
      </c>
      <c r="J21" s="17">
        <v>10</v>
      </c>
    </row>
    <row r="22" spans="2:10" x14ac:dyDescent="0.25">
      <c r="B22" s="17" t="s">
        <v>20</v>
      </c>
      <c r="C22" s="17" t="s">
        <v>21</v>
      </c>
      <c r="D22" s="17" t="s">
        <v>23</v>
      </c>
      <c r="E22" s="17">
        <v>19.989999999999998</v>
      </c>
      <c r="F22" s="17">
        <v>100</v>
      </c>
      <c r="G22" s="17" t="s">
        <v>21</v>
      </c>
      <c r="H22" s="17" t="s">
        <v>22</v>
      </c>
      <c r="I22" s="17" t="s">
        <v>23</v>
      </c>
      <c r="J22" s="17">
        <v>5</v>
      </c>
    </row>
    <row r="23" spans="2:10" x14ac:dyDescent="0.25">
      <c r="B23" s="17" t="s">
        <v>24</v>
      </c>
      <c r="C23" s="17" t="s">
        <v>25</v>
      </c>
      <c r="D23" s="17" t="s">
        <v>27</v>
      </c>
      <c r="E23" s="17">
        <v>49.99</v>
      </c>
      <c r="F23" s="17">
        <v>50</v>
      </c>
      <c r="G23" s="17" t="s">
        <v>25</v>
      </c>
      <c r="H23" s="17" t="s">
        <v>26</v>
      </c>
      <c r="I23" s="17" t="s">
        <v>27</v>
      </c>
      <c r="J23" s="17">
        <v>15</v>
      </c>
    </row>
    <row r="24" spans="2:10" x14ac:dyDescent="0.25">
      <c r="B24" s="17" t="s">
        <v>28</v>
      </c>
      <c r="C24" s="17" t="s">
        <v>29</v>
      </c>
      <c r="D24" s="17" t="s">
        <v>31</v>
      </c>
      <c r="E24" s="17">
        <v>59.99</v>
      </c>
      <c r="F24" s="17">
        <v>75</v>
      </c>
      <c r="G24" s="17" t="s">
        <v>29</v>
      </c>
      <c r="H24" s="17" t="s">
        <v>30</v>
      </c>
      <c r="I24" s="17" t="s">
        <v>31</v>
      </c>
      <c r="J24" s="17">
        <v>8</v>
      </c>
    </row>
    <row r="25" spans="2:10" x14ac:dyDescent="0.25">
      <c r="B25" s="17" t="s">
        <v>32</v>
      </c>
      <c r="C25" s="17" t="s">
        <v>33</v>
      </c>
      <c r="D25" s="17" t="s">
        <v>35</v>
      </c>
      <c r="E25" s="17">
        <v>129.99</v>
      </c>
      <c r="F25" s="17">
        <v>20</v>
      </c>
      <c r="G25" s="17" t="s">
        <v>33</v>
      </c>
      <c r="H25" s="17" t="s">
        <v>34</v>
      </c>
      <c r="I25" s="17" t="s">
        <v>35</v>
      </c>
      <c r="J25" s="17">
        <v>12</v>
      </c>
    </row>
    <row r="26" spans="2:10" x14ac:dyDescent="0.25">
      <c r="B26" s="17" t="s">
        <v>36</v>
      </c>
      <c r="C26" s="17" t="s">
        <v>17</v>
      </c>
      <c r="D26" s="17" t="s">
        <v>38</v>
      </c>
      <c r="E26" s="17">
        <v>699.99</v>
      </c>
      <c r="F26" s="17">
        <v>40</v>
      </c>
      <c r="G26" s="17" t="s">
        <v>17</v>
      </c>
      <c r="H26" s="17" t="s">
        <v>37</v>
      </c>
      <c r="I26" s="17" t="s">
        <v>38</v>
      </c>
      <c r="J26" s="17">
        <v>7</v>
      </c>
    </row>
    <row r="27" spans="2:10" x14ac:dyDescent="0.25">
      <c r="B27" s="17" t="s">
        <v>39</v>
      </c>
      <c r="C27" s="17" t="s">
        <v>21</v>
      </c>
      <c r="D27" s="17" t="s">
        <v>27</v>
      </c>
      <c r="E27" s="17">
        <v>29.99</v>
      </c>
      <c r="F27" s="17">
        <v>80</v>
      </c>
      <c r="G27" s="17" t="s">
        <v>21</v>
      </c>
      <c r="H27" s="17" t="s">
        <v>40</v>
      </c>
      <c r="I27" s="17" t="s">
        <v>27</v>
      </c>
      <c r="J27" s="17">
        <v>10</v>
      </c>
    </row>
    <row r="28" spans="2:10" x14ac:dyDescent="0.25">
      <c r="B28" s="17" t="s">
        <v>41</v>
      </c>
      <c r="C28" s="17" t="s">
        <v>25</v>
      </c>
      <c r="D28" s="17" t="s">
        <v>43</v>
      </c>
      <c r="E28" s="17">
        <v>39.99</v>
      </c>
      <c r="F28" s="17">
        <v>30</v>
      </c>
      <c r="G28" s="17" t="s">
        <v>25</v>
      </c>
      <c r="H28" s="17" t="s">
        <v>42</v>
      </c>
      <c r="I28" s="17" t="s">
        <v>43</v>
      </c>
      <c r="J28" s="17">
        <v>15</v>
      </c>
    </row>
    <row r="29" spans="2:10" x14ac:dyDescent="0.25">
      <c r="B29" s="17" t="s">
        <v>44</v>
      </c>
      <c r="C29" s="17" t="s">
        <v>29</v>
      </c>
      <c r="D29" s="17" t="s">
        <v>23</v>
      </c>
      <c r="E29" s="17">
        <v>69.989999999999995</v>
      </c>
      <c r="F29" s="17">
        <v>60</v>
      </c>
      <c r="G29" s="17" t="s">
        <v>29</v>
      </c>
      <c r="H29" s="17" t="s">
        <v>45</v>
      </c>
      <c r="I29" s="17" t="s">
        <v>23</v>
      </c>
      <c r="J29" s="17">
        <v>8</v>
      </c>
    </row>
    <row r="30" spans="2:10" x14ac:dyDescent="0.25">
      <c r="B30" s="17" t="s">
        <v>46</v>
      </c>
      <c r="C30" s="17" t="s">
        <v>33</v>
      </c>
      <c r="D30" s="17" t="s">
        <v>48</v>
      </c>
      <c r="E30" s="17">
        <v>149.99</v>
      </c>
      <c r="F30" s="17">
        <v>15</v>
      </c>
      <c r="G30" s="17" t="s">
        <v>33</v>
      </c>
      <c r="H30" s="17" t="s">
        <v>47</v>
      </c>
      <c r="I30" s="17" t="s">
        <v>48</v>
      </c>
      <c r="J30" s="17">
        <v>10</v>
      </c>
    </row>
    <row r="31" spans="2:10" x14ac:dyDescent="0.25">
      <c r="B31" s="17" t="s">
        <v>49</v>
      </c>
      <c r="C31" s="17" t="s">
        <v>17</v>
      </c>
      <c r="D31" s="17" t="s">
        <v>51</v>
      </c>
      <c r="E31" s="17">
        <v>299.99</v>
      </c>
      <c r="F31" s="17">
        <v>25</v>
      </c>
      <c r="G31" s="17" t="s">
        <v>17</v>
      </c>
      <c r="H31" s="17" t="s">
        <v>50</v>
      </c>
      <c r="I31" s="17" t="s">
        <v>51</v>
      </c>
      <c r="J31" s="17">
        <v>5</v>
      </c>
    </row>
    <row r="32" spans="2:10" x14ac:dyDescent="0.25">
      <c r="B32" s="17" t="s">
        <v>52</v>
      </c>
      <c r="C32" s="17" t="s">
        <v>21</v>
      </c>
      <c r="D32" s="17" t="s">
        <v>53</v>
      </c>
      <c r="E32" s="17">
        <v>24.99</v>
      </c>
      <c r="F32" s="17">
        <v>90</v>
      </c>
      <c r="G32" s="17" t="s">
        <v>21</v>
      </c>
      <c r="H32" s="17" t="s">
        <v>30</v>
      </c>
      <c r="I32" s="17" t="s">
        <v>53</v>
      </c>
      <c r="J32" s="17">
        <v>10</v>
      </c>
    </row>
    <row r="33" spans="2:10" x14ac:dyDescent="0.25">
      <c r="B33" s="17" t="s">
        <v>54</v>
      </c>
      <c r="C33" s="17" t="s">
        <v>25</v>
      </c>
      <c r="D33" s="17" t="s">
        <v>56</v>
      </c>
      <c r="E33" s="17">
        <v>79.989999999999995</v>
      </c>
      <c r="F33" s="17">
        <v>40</v>
      </c>
      <c r="G33" s="17" t="s">
        <v>25</v>
      </c>
      <c r="H33" s="17" t="s">
        <v>55</v>
      </c>
      <c r="I33" s="17" t="s">
        <v>56</v>
      </c>
      <c r="J33" s="17">
        <v>12</v>
      </c>
    </row>
    <row r="34" spans="2:10" x14ac:dyDescent="0.25">
      <c r="B34" s="17" t="s">
        <v>57</v>
      </c>
      <c r="C34" s="17" t="s">
        <v>29</v>
      </c>
      <c r="D34" s="17" t="s">
        <v>35</v>
      </c>
      <c r="E34" s="17">
        <v>34.99</v>
      </c>
      <c r="F34" s="17">
        <v>50</v>
      </c>
      <c r="G34" s="17" t="s">
        <v>29</v>
      </c>
      <c r="H34" s="17" t="s">
        <v>58</v>
      </c>
      <c r="I34" s="17" t="s">
        <v>35</v>
      </c>
      <c r="J34" s="17">
        <v>8</v>
      </c>
    </row>
    <row r="35" spans="2:10" x14ac:dyDescent="0.25">
      <c r="B35" s="17" t="s">
        <v>59</v>
      </c>
      <c r="C35" s="17" t="s">
        <v>33</v>
      </c>
      <c r="D35" s="17" t="s">
        <v>61</v>
      </c>
      <c r="E35" s="17">
        <v>89.99</v>
      </c>
      <c r="F35" s="17">
        <v>10</v>
      </c>
      <c r="G35" s="17" t="s">
        <v>33</v>
      </c>
      <c r="H35" s="17" t="s">
        <v>60</v>
      </c>
      <c r="I35" s="17" t="s">
        <v>61</v>
      </c>
      <c r="J35" s="17">
        <v>15</v>
      </c>
    </row>
    <row r="36" spans="2:10" x14ac:dyDescent="0.25">
      <c r="B36" s="17" t="s">
        <v>16</v>
      </c>
      <c r="C36" s="17" t="s">
        <v>17</v>
      </c>
      <c r="D36" s="17" t="s">
        <v>19</v>
      </c>
      <c r="E36" s="17">
        <v>799.99</v>
      </c>
      <c r="F36" s="17">
        <v>30</v>
      </c>
      <c r="G36" s="17" t="s">
        <v>17</v>
      </c>
      <c r="H36" s="17" t="s">
        <v>18</v>
      </c>
      <c r="I36" s="17" t="s">
        <v>19</v>
      </c>
      <c r="J36" s="17">
        <v>10</v>
      </c>
    </row>
    <row r="37" spans="2:10" x14ac:dyDescent="0.25">
      <c r="B37" s="17" t="s">
        <v>20</v>
      </c>
      <c r="C37" s="17" t="s">
        <v>21</v>
      </c>
      <c r="D37" s="17" t="s">
        <v>23</v>
      </c>
      <c r="E37" s="17">
        <v>19.989999999999998</v>
      </c>
      <c r="F37" s="17">
        <v>100</v>
      </c>
      <c r="G37" s="17" t="s">
        <v>21</v>
      </c>
      <c r="H37" s="17" t="s">
        <v>22</v>
      </c>
      <c r="I37" s="17" t="s">
        <v>23</v>
      </c>
      <c r="J37" s="17">
        <v>5</v>
      </c>
    </row>
    <row r="38" spans="2:10" x14ac:dyDescent="0.25">
      <c r="B38" s="17" t="s">
        <v>24</v>
      </c>
      <c r="C38" s="17" t="s">
        <v>25</v>
      </c>
      <c r="D38" s="17" t="s">
        <v>27</v>
      </c>
      <c r="E38" s="17">
        <v>49.99</v>
      </c>
      <c r="F38" s="17">
        <v>50</v>
      </c>
      <c r="G38" s="17" t="s">
        <v>25</v>
      </c>
      <c r="H38" s="17" t="s">
        <v>26</v>
      </c>
      <c r="I38" s="17" t="s">
        <v>27</v>
      </c>
      <c r="J38" s="17">
        <v>15</v>
      </c>
    </row>
    <row r="39" spans="2:10" x14ac:dyDescent="0.25">
      <c r="B39" s="17" t="s">
        <v>28</v>
      </c>
      <c r="C39" s="17" t="s">
        <v>29</v>
      </c>
      <c r="D39" s="17" t="s">
        <v>31</v>
      </c>
      <c r="E39" s="17">
        <v>59.99</v>
      </c>
      <c r="F39" s="17">
        <v>75</v>
      </c>
      <c r="G39" s="17" t="s">
        <v>29</v>
      </c>
      <c r="H39" s="17" t="s">
        <v>30</v>
      </c>
      <c r="I39" s="17" t="s">
        <v>31</v>
      </c>
      <c r="J39" s="17">
        <v>8</v>
      </c>
    </row>
    <row r="40" spans="2:10" x14ac:dyDescent="0.25">
      <c r="B40" s="17" t="s">
        <v>32</v>
      </c>
      <c r="C40" s="17" t="s">
        <v>33</v>
      </c>
      <c r="D40" s="17" t="s">
        <v>35</v>
      </c>
      <c r="E40" s="17">
        <v>129.99</v>
      </c>
      <c r="F40" s="17">
        <v>20</v>
      </c>
      <c r="G40" s="17" t="s">
        <v>33</v>
      </c>
      <c r="H40" s="17" t="s">
        <v>34</v>
      </c>
      <c r="I40" s="17" t="s">
        <v>35</v>
      </c>
      <c r="J40" s="17">
        <v>12</v>
      </c>
    </row>
    <row r="41" spans="2:10" x14ac:dyDescent="0.25">
      <c r="B41" s="17" t="s">
        <v>36</v>
      </c>
      <c r="C41" s="17" t="s">
        <v>17</v>
      </c>
      <c r="D41" s="17" t="s">
        <v>38</v>
      </c>
      <c r="E41" s="17">
        <v>699.99</v>
      </c>
      <c r="F41" s="17">
        <v>40</v>
      </c>
      <c r="G41" s="17" t="s">
        <v>17</v>
      </c>
      <c r="H41" s="17" t="s">
        <v>37</v>
      </c>
      <c r="I41" s="17" t="s">
        <v>38</v>
      </c>
      <c r="J41" s="17">
        <v>7</v>
      </c>
    </row>
    <row r="42" spans="2:10" x14ac:dyDescent="0.25">
      <c r="B42" s="17" t="s">
        <v>39</v>
      </c>
      <c r="C42" s="17" t="s">
        <v>21</v>
      </c>
      <c r="D42" s="17" t="s">
        <v>27</v>
      </c>
      <c r="E42" s="17">
        <v>29.99</v>
      </c>
      <c r="F42" s="17">
        <v>80</v>
      </c>
      <c r="G42" s="17" t="s">
        <v>21</v>
      </c>
      <c r="H42" s="17" t="s">
        <v>40</v>
      </c>
      <c r="I42" s="17" t="s">
        <v>27</v>
      </c>
      <c r="J42" s="17">
        <v>10</v>
      </c>
    </row>
    <row r="43" spans="2:10" x14ac:dyDescent="0.25">
      <c r="B43" s="17" t="s">
        <v>41</v>
      </c>
      <c r="C43" s="17" t="s">
        <v>25</v>
      </c>
      <c r="D43" s="17" t="s">
        <v>43</v>
      </c>
      <c r="E43" s="17">
        <v>39.99</v>
      </c>
      <c r="F43" s="17">
        <v>30</v>
      </c>
      <c r="G43" s="17" t="s">
        <v>25</v>
      </c>
      <c r="H43" s="17" t="s">
        <v>42</v>
      </c>
      <c r="I43" s="17" t="s">
        <v>43</v>
      </c>
      <c r="J43" s="17">
        <v>15</v>
      </c>
    </row>
    <row r="44" spans="2:10" x14ac:dyDescent="0.25">
      <c r="B44" s="17" t="s">
        <v>44</v>
      </c>
      <c r="C44" s="17" t="s">
        <v>29</v>
      </c>
      <c r="D44" s="17" t="s">
        <v>23</v>
      </c>
      <c r="E44" s="17">
        <v>69.989999999999995</v>
      </c>
      <c r="F44" s="17">
        <v>60</v>
      </c>
      <c r="G44" s="17" t="s">
        <v>29</v>
      </c>
      <c r="H44" s="17" t="s">
        <v>45</v>
      </c>
      <c r="I44" s="17" t="s">
        <v>23</v>
      </c>
      <c r="J44" s="17">
        <v>8</v>
      </c>
    </row>
    <row r="45" spans="2:10" x14ac:dyDescent="0.25">
      <c r="B45" s="17" t="s">
        <v>46</v>
      </c>
      <c r="C45" s="17" t="s">
        <v>33</v>
      </c>
      <c r="D45" s="17" t="s">
        <v>48</v>
      </c>
      <c r="E45" s="17">
        <v>149.99</v>
      </c>
      <c r="F45" s="17">
        <v>15</v>
      </c>
      <c r="G45" s="17" t="s">
        <v>33</v>
      </c>
      <c r="H45" s="17" t="s">
        <v>47</v>
      </c>
      <c r="I45" s="17" t="s">
        <v>48</v>
      </c>
      <c r="J45" s="17">
        <v>10</v>
      </c>
    </row>
    <row r="46" spans="2:10" x14ac:dyDescent="0.25">
      <c r="B46" s="17" t="s">
        <v>49</v>
      </c>
      <c r="C46" s="17" t="s">
        <v>17</v>
      </c>
      <c r="D46" s="17" t="s">
        <v>51</v>
      </c>
      <c r="E46" s="17">
        <v>299.99</v>
      </c>
      <c r="F46" s="17">
        <v>25</v>
      </c>
      <c r="G46" s="17" t="s">
        <v>17</v>
      </c>
      <c r="H46" s="17" t="s">
        <v>50</v>
      </c>
      <c r="I46" s="17" t="s">
        <v>51</v>
      </c>
      <c r="J46" s="17">
        <v>5</v>
      </c>
    </row>
    <row r="47" spans="2:10" x14ac:dyDescent="0.25">
      <c r="B47" s="17" t="s">
        <v>52</v>
      </c>
      <c r="C47" s="17" t="s">
        <v>21</v>
      </c>
      <c r="D47" s="17" t="s">
        <v>53</v>
      </c>
      <c r="E47" s="17">
        <v>24.99</v>
      </c>
      <c r="F47" s="17">
        <v>90</v>
      </c>
      <c r="G47" s="17" t="s">
        <v>21</v>
      </c>
      <c r="H47" s="17" t="s">
        <v>30</v>
      </c>
      <c r="I47" s="17" t="s">
        <v>53</v>
      </c>
      <c r="J47" s="17">
        <v>10</v>
      </c>
    </row>
    <row r="48" spans="2:10" x14ac:dyDescent="0.25">
      <c r="B48" s="17" t="s">
        <v>54</v>
      </c>
      <c r="C48" s="17" t="s">
        <v>25</v>
      </c>
      <c r="D48" s="17" t="s">
        <v>56</v>
      </c>
      <c r="E48" s="17">
        <v>79.989999999999995</v>
      </c>
      <c r="F48" s="17">
        <v>40</v>
      </c>
      <c r="G48" s="17" t="s">
        <v>25</v>
      </c>
      <c r="H48" s="17" t="s">
        <v>55</v>
      </c>
      <c r="I48" s="17" t="s">
        <v>56</v>
      </c>
      <c r="J48" s="17">
        <v>12</v>
      </c>
    </row>
    <row r="49" spans="2:10" x14ac:dyDescent="0.25">
      <c r="B49" s="17" t="s">
        <v>57</v>
      </c>
      <c r="C49" s="17" t="s">
        <v>29</v>
      </c>
      <c r="D49" s="17" t="s">
        <v>35</v>
      </c>
      <c r="E49" s="17">
        <v>34.99</v>
      </c>
      <c r="F49" s="17">
        <v>50</v>
      </c>
      <c r="G49" s="17" t="s">
        <v>29</v>
      </c>
      <c r="H49" s="17" t="s">
        <v>58</v>
      </c>
      <c r="I49" s="17" t="s">
        <v>35</v>
      </c>
      <c r="J49" s="17">
        <v>8</v>
      </c>
    </row>
    <row r="50" spans="2:10" x14ac:dyDescent="0.25">
      <c r="B50" s="17" t="s">
        <v>59</v>
      </c>
      <c r="C50" s="17" t="s">
        <v>33</v>
      </c>
      <c r="D50" s="17" t="s">
        <v>61</v>
      </c>
      <c r="E50" s="17">
        <v>89.99</v>
      </c>
      <c r="F50" s="17">
        <v>10</v>
      </c>
      <c r="G50" s="17" t="s">
        <v>33</v>
      </c>
      <c r="H50" s="17" t="s">
        <v>60</v>
      </c>
      <c r="I50" s="17" t="s">
        <v>61</v>
      </c>
      <c r="J50" s="17">
        <v>15</v>
      </c>
    </row>
    <row r="51" spans="2:10" x14ac:dyDescent="0.25">
      <c r="B51" s="17" t="s">
        <v>28</v>
      </c>
      <c r="C51" s="17" t="s">
        <v>29</v>
      </c>
      <c r="D51" s="17" t="s">
        <v>31</v>
      </c>
      <c r="E51" s="17">
        <v>59.99</v>
      </c>
      <c r="F51" s="17">
        <v>75</v>
      </c>
      <c r="G51" s="17" t="s">
        <v>29</v>
      </c>
      <c r="H51" s="17" t="s">
        <v>30</v>
      </c>
      <c r="I51" s="17" t="s">
        <v>31</v>
      </c>
      <c r="J51" s="17">
        <v>8</v>
      </c>
    </row>
    <row r="52" spans="2:10" x14ac:dyDescent="0.25">
      <c r="B52" s="17" t="s">
        <v>32</v>
      </c>
      <c r="C52" s="17" t="s">
        <v>33</v>
      </c>
      <c r="D52" s="17" t="s">
        <v>35</v>
      </c>
      <c r="E52" s="17">
        <v>129.99</v>
      </c>
      <c r="F52" s="17">
        <v>20</v>
      </c>
      <c r="G52" s="17" t="s">
        <v>33</v>
      </c>
      <c r="H52" s="17" t="s">
        <v>34</v>
      </c>
      <c r="I52" s="17" t="s">
        <v>35</v>
      </c>
      <c r="J52" s="17">
        <v>12</v>
      </c>
    </row>
    <row r="53" spans="2:10" x14ac:dyDescent="0.25">
      <c r="B53" s="17" t="s">
        <v>36</v>
      </c>
      <c r="C53" s="17" t="s">
        <v>17</v>
      </c>
      <c r="D53" s="17" t="s">
        <v>38</v>
      </c>
      <c r="E53" s="17">
        <v>699.99</v>
      </c>
      <c r="F53" s="17">
        <v>40</v>
      </c>
      <c r="G53" s="17" t="s">
        <v>17</v>
      </c>
      <c r="H53" s="17" t="s">
        <v>37</v>
      </c>
      <c r="I53" s="17" t="s">
        <v>38</v>
      </c>
      <c r="J53" s="17">
        <v>7</v>
      </c>
    </row>
    <row r="54" spans="2:10" x14ac:dyDescent="0.25">
      <c r="B54" s="17" t="s">
        <v>39</v>
      </c>
      <c r="C54" s="17" t="s">
        <v>21</v>
      </c>
      <c r="D54" s="17" t="s">
        <v>27</v>
      </c>
      <c r="E54" s="17">
        <v>29.99</v>
      </c>
      <c r="F54" s="17">
        <v>80</v>
      </c>
      <c r="G54" s="17" t="s">
        <v>21</v>
      </c>
      <c r="H54" s="17" t="s">
        <v>40</v>
      </c>
      <c r="I54" s="17" t="s">
        <v>27</v>
      </c>
      <c r="J54" s="17">
        <v>10</v>
      </c>
    </row>
    <row r="55" spans="2:10" x14ac:dyDescent="0.25">
      <c r="B55" s="17" t="s">
        <v>41</v>
      </c>
      <c r="C55" s="17" t="s">
        <v>25</v>
      </c>
      <c r="D55" s="17" t="s">
        <v>43</v>
      </c>
      <c r="E55" s="17">
        <v>39.99</v>
      </c>
      <c r="F55" s="17">
        <v>30</v>
      </c>
      <c r="G55" s="17" t="s">
        <v>25</v>
      </c>
      <c r="H55" s="17" t="s">
        <v>42</v>
      </c>
      <c r="I55" s="17" t="s">
        <v>43</v>
      </c>
      <c r="J55" s="17">
        <v>15</v>
      </c>
    </row>
    <row r="56" spans="2:10" x14ac:dyDescent="0.25">
      <c r="B56" s="17" t="s">
        <v>44</v>
      </c>
      <c r="C56" s="17" t="s">
        <v>29</v>
      </c>
      <c r="D56" s="17" t="s">
        <v>23</v>
      </c>
      <c r="E56" s="17">
        <v>69.989999999999995</v>
      </c>
      <c r="F56" s="17">
        <v>60</v>
      </c>
      <c r="G56" s="17" t="s">
        <v>29</v>
      </c>
      <c r="H56" s="17" t="s">
        <v>45</v>
      </c>
      <c r="I56" s="17" t="s">
        <v>23</v>
      </c>
      <c r="J56" s="17">
        <v>8</v>
      </c>
    </row>
    <row r="57" spans="2:10" x14ac:dyDescent="0.25">
      <c r="B57" s="17" t="s">
        <v>46</v>
      </c>
      <c r="C57" s="17" t="s">
        <v>33</v>
      </c>
      <c r="D57" s="17" t="s">
        <v>48</v>
      </c>
      <c r="E57" s="17">
        <v>149.99</v>
      </c>
      <c r="F57" s="17">
        <v>15</v>
      </c>
      <c r="G57" s="17" t="s">
        <v>33</v>
      </c>
      <c r="H57" s="17" t="s">
        <v>47</v>
      </c>
      <c r="I57" s="17" t="s">
        <v>48</v>
      </c>
      <c r="J57" s="17">
        <v>10</v>
      </c>
    </row>
    <row r="58" spans="2:10" x14ac:dyDescent="0.25">
      <c r="B58" s="17" t="s">
        <v>49</v>
      </c>
      <c r="C58" s="17" t="s">
        <v>17</v>
      </c>
      <c r="D58" s="17" t="s">
        <v>51</v>
      </c>
      <c r="E58" s="17">
        <v>299.99</v>
      </c>
      <c r="F58" s="17">
        <v>25</v>
      </c>
      <c r="G58" s="17" t="s">
        <v>17</v>
      </c>
      <c r="H58" s="17" t="s">
        <v>50</v>
      </c>
      <c r="I58" s="17" t="s">
        <v>51</v>
      </c>
      <c r="J58" s="17">
        <v>5</v>
      </c>
    </row>
    <row r="59" spans="2:10" x14ac:dyDescent="0.25">
      <c r="B59" s="17" t="s">
        <v>52</v>
      </c>
      <c r="C59" s="17" t="s">
        <v>21</v>
      </c>
      <c r="D59" s="17" t="s">
        <v>53</v>
      </c>
      <c r="E59" s="17">
        <v>24.99</v>
      </c>
      <c r="F59" s="17">
        <v>90</v>
      </c>
      <c r="G59" s="17" t="s">
        <v>21</v>
      </c>
      <c r="H59" s="17" t="s">
        <v>30</v>
      </c>
      <c r="I59" s="17" t="s">
        <v>53</v>
      </c>
      <c r="J59" s="17">
        <v>10</v>
      </c>
    </row>
    <row r="60" spans="2:10" x14ac:dyDescent="0.25">
      <c r="B60" s="17" t="s">
        <v>54</v>
      </c>
      <c r="C60" s="17" t="s">
        <v>25</v>
      </c>
      <c r="D60" s="17" t="s">
        <v>56</v>
      </c>
      <c r="E60" s="17">
        <v>79.989999999999995</v>
      </c>
      <c r="F60" s="17">
        <v>40</v>
      </c>
      <c r="G60" s="17" t="s">
        <v>25</v>
      </c>
      <c r="H60" s="17" t="s">
        <v>55</v>
      </c>
      <c r="I60" s="17" t="s">
        <v>56</v>
      </c>
      <c r="J60" s="17">
        <v>12</v>
      </c>
    </row>
    <row r="61" spans="2:10" x14ac:dyDescent="0.25">
      <c r="B61" s="17" t="s">
        <v>57</v>
      </c>
      <c r="C61" s="17" t="s">
        <v>29</v>
      </c>
      <c r="D61" s="17" t="s">
        <v>35</v>
      </c>
      <c r="E61" s="17">
        <v>34.99</v>
      </c>
      <c r="F61" s="17">
        <v>50</v>
      </c>
      <c r="G61" s="17" t="s">
        <v>29</v>
      </c>
      <c r="H61" s="17" t="s">
        <v>58</v>
      </c>
      <c r="I61" s="17" t="s">
        <v>35</v>
      </c>
      <c r="J61" s="17">
        <v>8</v>
      </c>
    </row>
    <row r="62" spans="2:10" x14ac:dyDescent="0.25">
      <c r="B62" s="17" t="s">
        <v>59</v>
      </c>
      <c r="C62" s="17" t="s">
        <v>33</v>
      </c>
      <c r="D62" s="17" t="s">
        <v>61</v>
      </c>
      <c r="E62" s="17">
        <v>89.99</v>
      </c>
      <c r="F62" s="17">
        <v>10</v>
      </c>
      <c r="G62" s="17" t="s">
        <v>33</v>
      </c>
      <c r="H62" s="17" t="s">
        <v>60</v>
      </c>
      <c r="I62" s="17" t="s">
        <v>61</v>
      </c>
      <c r="J62" s="17">
        <v>15</v>
      </c>
    </row>
  </sheetData>
  <pageMargins left="0" right="0" top="0" bottom="0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6BFEA-7B9B-4B10-A3F2-C2B8AD9F2BFD}">
  <dimension ref="B1:H38"/>
  <sheetViews>
    <sheetView showGridLines="0" zoomScaleNormal="100" workbookViewId="0">
      <selection activeCell="J18" sqref="J18"/>
    </sheetView>
  </sheetViews>
  <sheetFormatPr defaultRowHeight="15" x14ac:dyDescent="0.25"/>
  <cols>
    <col min="1" max="1" width="3.5703125" customWidth="1"/>
    <col min="2" max="2" width="14.140625" bestFit="1" customWidth="1"/>
    <col min="3" max="3" width="10.5703125" bestFit="1" customWidth="1"/>
    <col min="4" max="4" width="11.85546875" bestFit="1" customWidth="1"/>
    <col min="5" max="5" width="18.42578125" bestFit="1" customWidth="1"/>
    <col min="6" max="6" width="15" bestFit="1" customWidth="1"/>
    <col min="7" max="7" width="14" bestFit="1" customWidth="1"/>
    <col min="8" max="8" width="13.42578125" bestFit="1" customWidth="1"/>
  </cols>
  <sheetData>
    <row r="1" spans="2:8" ht="19.5" thickBot="1" x14ac:dyDescent="0.3">
      <c r="B1" s="13" t="s">
        <v>7</v>
      </c>
      <c r="C1" s="13"/>
      <c r="D1" s="13"/>
      <c r="E1" s="13"/>
      <c r="F1" s="13"/>
      <c r="G1" s="13"/>
      <c r="H1" s="13"/>
    </row>
    <row r="3" spans="2:8" ht="18" thickBot="1" x14ac:dyDescent="0.3">
      <c r="B3" s="14" t="s">
        <v>8</v>
      </c>
      <c r="C3" s="14"/>
      <c r="D3" s="14"/>
      <c r="E3" s="14"/>
      <c r="F3" s="14"/>
      <c r="G3" s="14"/>
      <c r="H3" s="14"/>
    </row>
    <row r="5" spans="2:8" ht="15.75" x14ac:dyDescent="0.25">
      <c r="B5" s="16" t="s">
        <v>9</v>
      </c>
      <c r="C5" s="16" t="s">
        <v>10</v>
      </c>
      <c r="D5" s="16" t="s">
        <v>11</v>
      </c>
      <c r="E5" s="16" t="s">
        <v>12</v>
      </c>
      <c r="F5" s="16" t="s">
        <v>13</v>
      </c>
      <c r="G5" s="16" t="s">
        <v>14</v>
      </c>
      <c r="H5" s="16" t="s">
        <v>15</v>
      </c>
    </row>
    <row r="6" spans="2:8" x14ac:dyDescent="0.25">
      <c r="B6" s="17" t="s">
        <v>16</v>
      </c>
      <c r="C6" s="17" t="s">
        <v>17</v>
      </c>
      <c r="D6" s="17">
        <v>799.99</v>
      </c>
      <c r="E6" s="17">
        <v>30</v>
      </c>
      <c r="F6" s="17" t="s">
        <v>18</v>
      </c>
      <c r="G6" s="17" t="s">
        <v>19</v>
      </c>
      <c r="H6" s="17">
        <v>10</v>
      </c>
    </row>
    <row r="7" spans="2:8" x14ac:dyDescent="0.25">
      <c r="B7" s="17" t="s">
        <v>20</v>
      </c>
      <c r="C7" s="17" t="s">
        <v>21</v>
      </c>
      <c r="D7" s="17">
        <v>19.989999999999998</v>
      </c>
      <c r="E7" s="17">
        <v>100</v>
      </c>
      <c r="F7" s="17" t="s">
        <v>22</v>
      </c>
      <c r="G7" s="17" t="s">
        <v>23</v>
      </c>
      <c r="H7" s="17">
        <v>5</v>
      </c>
    </row>
    <row r="8" spans="2:8" x14ac:dyDescent="0.25">
      <c r="B8" s="17" t="s">
        <v>24</v>
      </c>
      <c r="C8" s="17" t="s">
        <v>25</v>
      </c>
      <c r="D8" s="17">
        <v>49.99</v>
      </c>
      <c r="E8" s="17">
        <v>50</v>
      </c>
      <c r="F8" s="17" t="s">
        <v>26</v>
      </c>
      <c r="G8" s="17" t="s">
        <v>27</v>
      </c>
      <c r="H8" s="17">
        <v>15</v>
      </c>
    </row>
    <row r="9" spans="2:8" x14ac:dyDescent="0.25">
      <c r="B9" s="17" t="s">
        <v>28</v>
      </c>
      <c r="C9" s="17" t="s">
        <v>29</v>
      </c>
      <c r="D9" s="17">
        <v>59.99</v>
      </c>
      <c r="E9" s="17">
        <v>75</v>
      </c>
      <c r="F9" s="17" t="s">
        <v>30</v>
      </c>
      <c r="G9" s="17" t="s">
        <v>31</v>
      </c>
      <c r="H9" s="17">
        <v>8</v>
      </c>
    </row>
    <row r="10" spans="2:8" x14ac:dyDescent="0.25">
      <c r="B10" s="17" t="s">
        <v>32</v>
      </c>
      <c r="C10" s="17" t="s">
        <v>33</v>
      </c>
      <c r="D10" s="17">
        <v>129.99</v>
      </c>
      <c r="E10" s="17">
        <v>20</v>
      </c>
      <c r="F10" s="17" t="s">
        <v>34</v>
      </c>
      <c r="G10" s="17" t="s">
        <v>35</v>
      </c>
      <c r="H10" s="17">
        <v>12</v>
      </c>
    </row>
    <row r="11" spans="2:8" x14ac:dyDescent="0.25">
      <c r="B11" s="17" t="s">
        <v>36</v>
      </c>
      <c r="C11" s="17" t="s">
        <v>17</v>
      </c>
      <c r="D11" s="17">
        <v>699.99</v>
      </c>
      <c r="E11" s="17">
        <v>40</v>
      </c>
      <c r="F11" s="17" t="s">
        <v>37</v>
      </c>
      <c r="G11" s="17" t="s">
        <v>38</v>
      </c>
      <c r="H11" s="17">
        <v>7</v>
      </c>
    </row>
    <row r="12" spans="2:8" x14ac:dyDescent="0.25">
      <c r="B12" s="17" t="s">
        <v>39</v>
      </c>
      <c r="C12" s="17" t="s">
        <v>21</v>
      </c>
      <c r="D12" s="17">
        <v>29.99</v>
      </c>
      <c r="E12" s="17">
        <v>80</v>
      </c>
      <c r="F12" s="17" t="s">
        <v>40</v>
      </c>
      <c r="G12" s="17" t="s">
        <v>27</v>
      </c>
      <c r="H12" s="17">
        <v>10</v>
      </c>
    </row>
    <row r="13" spans="2:8" x14ac:dyDescent="0.25">
      <c r="B13" s="17" t="s">
        <v>41</v>
      </c>
      <c r="C13" s="17" t="s">
        <v>25</v>
      </c>
      <c r="D13" s="17">
        <v>39.99</v>
      </c>
      <c r="E13" s="17">
        <v>30</v>
      </c>
      <c r="F13" s="17" t="s">
        <v>42</v>
      </c>
      <c r="G13" s="17" t="s">
        <v>43</v>
      </c>
      <c r="H13" s="17">
        <v>15</v>
      </c>
    </row>
    <row r="14" spans="2:8" x14ac:dyDescent="0.25">
      <c r="B14" s="17" t="s">
        <v>44</v>
      </c>
      <c r="C14" s="17" t="s">
        <v>29</v>
      </c>
      <c r="D14" s="17">
        <v>69.989999999999995</v>
      </c>
      <c r="E14" s="17">
        <v>60</v>
      </c>
      <c r="F14" s="17" t="s">
        <v>45</v>
      </c>
      <c r="G14" s="17" t="s">
        <v>23</v>
      </c>
      <c r="H14" s="17">
        <v>8</v>
      </c>
    </row>
    <row r="15" spans="2:8" x14ac:dyDescent="0.25">
      <c r="B15" s="17" t="s">
        <v>46</v>
      </c>
      <c r="C15" s="17" t="s">
        <v>33</v>
      </c>
      <c r="D15" s="17">
        <v>149.99</v>
      </c>
      <c r="E15" s="17">
        <v>15</v>
      </c>
      <c r="F15" s="17" t="s">
        <v>47</v>
      </c>
      <c r="G15" s="17" t="s">
        <v>48</v>
      </c>
      <c r="H15" s="17">
        <v>10</v>
      </c>
    </row>
    <row r="16" spans="2:8" x14ac:dyDescent="0.25">
      <c r="B16" s="17" t="s">
        <v>49</v>
      </c>
      <c r="C16" s="17" t="s">
        <v>17</v>
      </c>
      <c r="D16" s="17">
        <v>299.99</v>
      </c>
      <c r="E16" s="17">
        <v>25</v>
      </c>
      <c r="F16" s="17" t="s">
        <v>50</v>
      </c>
      <c r="G16" s="17" t="s">
        <v>51</v>
      </c>
      <c r="H16" s="17">
        <v>5</v>
      </c>
    </row>
    <row r="17" spans="2:8" x14ac:dyDescent="0.25">
      <c r="B17" s="17" t="s">
        <v>52</v>
      </c>
      <c r="C17" s="17" t="s">
        <v>21</v>
      </c>
      <c r="D17" s="17">
        <v>24.99</v>
      </c>
      <c r="E17" s="17">
        <v>90</v>
      </c>
      <c r="F17" s="17" t="s">
        <v>30</v>
      </c>
      <c r="G17" s="17" t="s">
        <v>53</v>
      </c>
      <c r="H17" s="17">
        <v>10</v>
      </c>
    </row>
    <row r="18" spans="2:8" x14ac:dyDescent="0.25">
      <c r="B18" s="17" t="s">
        <v>54</v>
      </c>
      <c r="C18" s="17" t="s">
        <v>25</v>
      </c>
      <c r="D18" s="17">
        <v>79.989999999999995</v>
      </c>
      <c r="E18" s="17">
        <v>40</v>
      </c>
      <c r="F18" s="17" t="s">
        <v>55</v>
      </c>
      <c r="G18" s="17" t="s">
        <v>56</v>
      </c>
      <c r="H18" s="17">
        <v>12</v>
      </c>
    </row>
    <row r="19" spans="2:8" x14ac:dyDescent="0.25">
      <c r="B19" s="17" t="s">
        <v>57</v>
      </c>
      <c r="C19" s="17" t="s">
        <v>29</v>
      </c>
      <c r="D19" s="17">
        <v>34.99</v>
      </c>
      <c r="E19" s="17">
        <v>50</v>
      </c>
      <c r="F19" s="17" t="s">
        <v>58</v>
      </c>
      <c r="G19" s="17" t="s">
        <v>35</v>
      </c>
      <c r="H19" s="17">
        <v>8</v>
      </c>
    </row>
    <row r="20" spans="2:8" x14ac:dyDescent="0.25">
      <c r="B20" s="17" t="s">
        <v>59</v>
      </c>
      <c r="C20" s="17" t="s">
        <v>33</v>
      </c>
      <c r="D20" s="17">
        <v>89.99</v>
      </c>
      <c r="E20" s="17">
        <v>10</v>
      </c>
      <c r="F20" s="17" t="s">
        <v>60</v>
      </c>
      <c r="G20" s="17" t="s">
        <v>61</v>
      </c>
      <c r="H20" s="17">
        <v>15</v>
      </c>
    </row>
    <row r="21" spans="2:8" x14ac:dyDescent="0.25">
      <c r="B21" s="17" t="s">
        <v>46</v>
      </c>
      <c r="C21" s="17" t="s">
        <v>33</v>
      </c>
      <c r="D21" s="17">
        <v>149.99</v>
      </c>
      <c r="E21" s="17">
        <v>15</v>
      </c>
      <c r="F21" s="17" t="s">
        <v>47</v>
      </c>
      <c r="G21" s="17" t="s">
        <v>48</v>
      </c>
      <c r="H21" s="17">
        <v>10</v>
      </c>
    </row>
    <row r="22" spans="2:8" x14ac:dyDescent="0.25">
      <c r="B22" s="17" t="s">
        <v>49</v>
      </c>
      <c r="C22" s="17" t="s">
        <v>17</v>
      </c>
      <c r="D22" s="17">
        <v>299.99</v>
      </c>
      <c r="E22" s="17">
        <v>25</v>
      </c>
      <c r="F22" s="17" t="s">
        <v>50</v>
      </c>
      <c r="G22" s="17" t="s">
        <v>51</v>
      </c>
      <c r="H22" s="17">
        <v>5</v>
      </c>
    </row>
    <row r="23" spans="2:8" x14ac:dyDescent="0.25">
      <c r="B23" s="17" t="s">
        <v>52</v>
      </c>
      <c r="C23" s="17" t="s">
        <v>21</v>
      </c>
      <c r="D23" s="17">
        <v>24.99</v>
      </c>
      <c r="E23" s="17">
        <v>90</v>
      </c>
      <c r="F23" s="17" t="s">
        <v>30</v>
      </c>
      <c r="G23" s="17" t="s">
        <v>53</v>
      </c>
      <c r="H23" s="17">
        <v>10</v>
      </c>
    </row>
    <row r="24" spans="2:8" x14ac:dyDescent="0.25">
      <c r="B24" s="17" t="s">
        <v>54</v>
      </c>
      <c r="C24" s="17" t="s">
        <v>25</v>
      </c>
      <c r="D24" s="17">
        <v>79.989999999999995</v>
      </c>
      <c r="E24" s="17">
        <v>40</v>
      </c>
      <c r="F24" s="17" t="s">
        <v>55</v>
      </c>
      <c r="G24" s="17" t="s">
        <v>56</v>
      </c>
      <c r="H24" s="17">
        <v>12</v>
      </c>
    </row>
    <row r="25" spans="2:8" x14ac:dyDescent="0.25">
      <c r="B25" s="17" t="s">
        <v>57</v>
      </c>
      <c r="C25" s="17" t="s">
        <v>29</v>
      </c>
      <c r="D25" s="17">
        <v>34.99</v>
      </c>
      <c r="E25" s="17">
        <v>50</v>
      </c>
      <c r="F25" s="17" t="s">
        <v>58</v>
      </c>
      <c r="G25" s="17" t="s">
        <v>35</v>
      </c>
      <c r="H25" s="17">
        <v>8</v>
      </c>
    </row>
    <row r="26" spans="2:8" x14ac:dyDescent="0.25">
      <c r="B26" s="17" t="s">
        <v>59</v>
      </c>
      <c r="C26" s="17" t="s">
        <v>33</v>
      </c>
      <c r="D26" s="17">
        <v>89.99</v>
      </c>
      <c r="E26" s="17">
        <v>10</v>
      </c>
      <c r="F26" s="17" t="s">
        <v>60</v>
      </c>
      <c r="G26" s="17" t="s">
        <v>61</v>
      </c>
      <c r="H26" s="17">
        <v>15</v>
      </c>
    </row>
    <row r="27" spans="2:8" x14ac:dyDescent="0.25">
      <c r="B27" s="17" t="s">
        <v>46</v>
      </c>
      <c r="C27" s="17" t="s">
        <v>33</v>
      </c>
      <c r="D27" s="17">
        <v>149.99</v>
      </c>
      <c r="E27" s="17">
        <v>15</v>
      </c>
      <c r="F27" s="17" t="s">
        <v>47</v>
      </c>
      <c r="G27" s="17" t="s">
        <v>48</v>
      </c>
      <c r="H27" s="17">
        <v>10</v>
      </c>
    </row>
    <row r="28" spans="2:8" x14ac:dyDescent="0.25">
      <c r="B28" s="17" t="s">
        <v>49</v>
      </c>
      <c r="C28" s="17" t="s">
        <v>17</v>
      </c>
      <c r="D28" s="17">
        <v>299.99</v>
      </c>
      <c r="E28" s="17">
        <v>25</v>
      </c>
      <c r="F28" s="17" t="s">
        <v>50</v>
      </c>
      <c r="G28" s="17" t="s">
        <v>51</v>
      </c>
      <c r="H28" s="17">
        <v>5</v>
      </c>
    </row>
    <row r="29" spans="2:8" x14ac:dyDescent="0.25">
      <c r="B29" s="17" t="s">
        <v>52</v>
      </c>
      <c r="C29" s="17" t="s">
        <v>21</v>
      </c>
      <c r="D29" s="17">
        <v>24.99</v>
      </c>
      <c r="E29" s="17">
        <v>90</v>
      </c>
      <c r="F29" s="17" t="s">
        <v>30</v>
      </c>
      <c r="G29" s="17" t="s">
        <v>53</v>
      </c>
      <c r="H29" s="17">
        <v>10</v>
      </c>
    </row>
    <row r="30" spans="2:8" x14ac:dyDescent="0.25">
      <c r="B30" s="17" t="s">
        <v>54</v>
      </c>
      <c r="C30" s="17" t="s">
        <v>25</v>
      </c>
      <c r="D30" s="17">
        <v>79.989999999999995</v>
      </c>
      <c r="E30" s="17">
        <v>40</v>
      </c>
      <c r="F30" s="17" t="s">
        <v>55</v>
      </c>
      <c r="G30" s="17" t="s">
        <v>56</v>
      </c>
      <c r="H30" s="17">
        <v>12</v>
      </c>
    </row>
    <row r="31" spans="2:8" x14ac:dyDescent="0.25">
      <c r="B31" s="17" t="s">
        <v>57</v>
      </c>
      <c r="C31" s="17" t="s">
        <v>29</v>
      </c>
      <c r="D31" s="17">
        <v>34.99</v>
      </c>
      <c r="E31" s="17">
        <v>50</v>
      </c>
      <c r="F31" s="17" t="s">
        <v>58</v>
      </c>
      <c r="G31" s="17" t="s">
        <v>35</v>
      </c>
      <c r="H31" s="17">
        <v>8</v>
      </c>
    </row>
    <row r="32" spans="2:8" x14ac:dyDescent="0.25">
      <c r="B32" s="17" t="s">
        <v>59</v>
      </c>
      <c r="C32" s="17" t="s">
        <v>33</v>
      </c>
      <c r="D32" s="17">
        <v>89.99</v>
      </c>
      <c r="E32" s="17">
        <v>10</v>
      </c>
      <c r="F32" s="17" t="s">
        <v>60</v>
      </c>
      <c r="G32" s="17" t="s">
        <v>61</v>
      </c>
      <c r="H32" s="17">
        <v>15</v>
      </c>
    </row>
    <row r="33" spans="2:8" x14ac:dyDescent="0.25">
      <c r="B33" s="17" t="s">
        <v>46</v>
      </c>
      <c r="C33" s="17" t="s">
        <v>33</v>
      </c>
      <c r="D33" s="17">
        <v>149.99</v>
      </c>
      <c r="E33" s="17">
        <v>15</v>
      </c>
      <c r="F33" s="17" t="s">
        <v>47</v>
      </c>
      <c r="G33" s="17" t="s">
        <v>48</v>
      </c>
      <c r="H33" s="17">
        <v>10</v>
      </c>
    </row>
    <row r="34" spans="2:8" x14ac:dyDescent="0.25">
      <c r="B34" s="17" t="s">
        <v>49</v>
      </c>
      <c r="C34" s="17" t="s">
        <v>17</v>
      </c>
      <c r="D34" s="17">
        <v>299.99</v>
      </c>
      <c r="E34" s="17">
        <v>25</v>
      </c>
      <c r="F34" s="17" t="s">
        <v>50</v>
      </c>
      <c r="G34" s="17" t="s">
        <v>51</v>
      </c>
      <c r="H34" s="17">
        <v>5</v>
      </c>
    </row>
    <row r="35" spans="2:8" x14ac:dyDescent="0.25">
      <c r="B35" s="17" t="s">
        <v>52</v>
      </c>
      <c r="C35" s="17" t="s">
        <v>21</v>
      </c>
      <c r="D35" s="17">
        <v>24.99</v>
      </c>
      <c r="E35" s="17">
        <v>90</v>
      </c>
      <c r="F35" s="17" t="s">
        <v>30</v>
      </c>
      <c r="G35" s="17" t="s">
        <v>53</v>
      </c>
      <c r="H35" s="17">
        <v>10</v>
      </c>
    </row>
    <row r="36" spans="2:8" x14ac:dyDescent="0.25">
      <c r="B36" s="17" t="s">
        <v>54</v>
      </c>
      <c r="C36" s="17" t="s">
        <v>25</v>
      </c>
      <c r="D36" s="17">
        <v>79.989999999999995</v>
      </c>
      <c r="E36" s="17">
        <v>40</v>
      </c>
      <c r="F36" s="17" t="s">
        <v>55</v>
      </c>
      <c r="G36" s="17" t="s">
        <v>56</v>
      </c>
      <c r="H36" s="17">
        <v>12</v>
      </c>
    </row>
    <row r="37" spans="2:8" x14ac:dyDescent="0.25">
      <c r="B37" s="17" t="s">
        <v>57</v>
      </c>
      <c r="C37" s="17" t="s">
        <v>29</v>
      </c>
      <c r="D37" s="17">
        <v>34.99</v>
      </c>
      <c r="E37" s="17">
        <v>50</v>
      </c>
      <c r="F37" s="17" t="s">
        <v>58</v>
      </c>
      <c r="G37" s="17" t="s">
        <v>35</v>
      </c>
      <c r="H37" s="17">
        <v>8</v>
      </c>
    </row>
    <row r="38" spans="2:8" x14ac:dyDescent="0.25">
      <c r="B38" s="17" t="s">
        <v>59</v>
      </c>
      <c r="C38" s="17" t="s">
        <v>33</v>
      </c>
      <c r="D38" s="17">
        <v>89.99</v>
      </c>
      <c r="E38" s="17">
        <v>10</v>
      </c>
      <c r="F38" s="17" t="s">
        <v>60</v>
      </c>
      <c r="G38" s="17" t="s">
        <v>61</v>
      </c>
      <c r="H38" s="17">
        <v>15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3B272-CD41-4E13-B923-16ECCADFEC6D}">
  <dimension ref="B1:G10"/>
  <sheetViews>
    <sheetView showGridLines="0" zoomScaleNormal="100" workbookViewId="0">
      <selection activeCell="B3" sqref="B3:G27"/>
    </sheetView>
  </sheetViews>
  <sheetFormatPr defaultRowHeight="15" x14ac:dyDescent="0.25"/>
  <cols>
    <col min="1" max="1" width="3.5703125" customWidth="1"/>
    <col min="2" max="2" width="8.85546875" bestFit="1" customWidth="1"/>
    <col min="3" max="3" width="13.85546875" bestFit="1" customWidth="1"/>
    <col min="4" max="4" width="9.7109375" bestFit="1" customWidth="1"/>
    <col min="5" max="5" width="10.7109375" bestFit="1" customWidth="1"/>
    <col min="6" max="6" width="8" bestFit="1" customWidth="1"/>
    <col min="7" max="7" width="19.85546875" bestFit="1" customWidth="1"/>
  </cols>
  <sheetData>
    <row r="1" spans="2:7" ht="19.5" thickBot="1" x14ac:dyDescent="0.3">
      <c r="B1" s="13" t="s">
        <v>86</v>
      </c>
      <c r="C1" s="13"/>
      <c r="D1" s="13"/>
      <c r="E1" s="13"/>
      <c r="F1" s="13"/>
      <c r="G1" s="13"/>
    </row>
    <row r="3" spans="2:7" ht="18" thickBot="1" x14ac:dyDescent="0.3">
      <c r="B3" s="14" t="s">
        <v>85</v>
      </c>
      <c r="C3" s="14"/>
      <c r="D3" s="14"/>
      <c r="E3" s="14"/>
      <c r="F3" s="14"/>
      <c r="G3" s="14"/>
    </row>
    <row r="5" spans="2:7" ht="15.75" x14ac:dyDescent="0.25">
      <c r="B5" s="16" t="s">
        <v>9</v>
      </c>
      <c r="C5" s="16" t="s">
        <v>75</v>
      </c>
      <c r="D5" s="16" t="s">
        <v>62</v>
      </c>
      <c r="E5" s="16" t="s">
        <v>76</v>
      </c>
      <c r="F5" s="16" t="s">
        <v>77</v>
      </c>
      <c r="G5" s="16" t="s">
        <v>78</v>
      </c>
    </row>
    <row r="6" spans="2:7" x14ac:dyDescent="0.25">
      <c r="B6" s="17" t="s">
        <v>79</v>
      </c>
      <c r="C6" s="17">
        <v>10</v>
      </c>
      <c r="D6" s="17">
        <v>100</v>
      </c>
      <c r="E6" s="17">
        <f>D6*C6</f>
        <v>1000</v>
      </c>
      <c r="F6" s="17">
        <v>8</v>
      </c>
      <c r="G6" s="17">
        <f>E6*(1+F6/100)</f>
        <v>1080</v>
      </c>
    </row>
    <row r="7" spans="2:7" x14ac:dyDescent="0.25">
      <c r="B7" s="17" t="s">
        <v>80</v>
      </c>
      <c r="C7" s="17">
        <v>20</v>
      </c>
      <c r="D7" s="17">
        <v>50</v>
      </c>
      <c r="E7" s="17">
        <f t="shared" ref="E7:E10" si="0">D7*C7</f>
        <v>1000</v>
      </c>
      <c r="F7" s="17">
        <v>5</v>
      </c>
      <c r="G7" s="17">
        <f t="shared" ref="G7:G10" si="1">E7*(1+F7/100)</f>
        <v>1050</v>
      </c>
    </row>
    <row r="8" spans="2:7" x14ac:dyDescent="0.25">
      <c r="B8" s="17" t="s">
        <v>81</v>
      </c>
      <c r="C8" s="17">
        <v>15</v>
      </c>
      <c r="D8" s="17">
        <v>75</v>
      </c>
      <c r="E8" s="17">
        <f t="shared" si="0"/>
        <v>1125</v>
      </c>
      <c r="F8" s="17">
        <v>10</v>
      </c>
      <c r="G8" s="17">
        <f t="shared" si="1"/>
        <v>1237.5</v>
      </c>
    </row>
    <row r="9" spans="2:7" x14ac:dyDescent="0.25">
      <c r="B9" s="17" t="s">
        <v>82</v>
      </c>
      <c r="C9" s="17">
        <v>25</v>
      </c>
      <c r="D9" s="17">
        <v>40</v>
      </c>
      <c r="E9" s="17">
        <f t="shared" si="0"/>
        <v>1000</v>
      </c>
      <c r="F9" s="17">
        <v>7</v>
      </c>
      <c r="G9" s="17">
        <f t="shared" si="1"/>
        <v>1070</v>
      </c>
    </row>
    <row r="10" spans="2:7" x14ac:dyDescent="0.25">
      <c r="B10" s="17" t="s">
        <v>83</v>
      </c>
      <c r="C10" s="17">
        <v>30</v>
      </c>
      <c r="D10" s="17">
        <v>30</v>
      </c>
      <c r="E10" s="17">
        <f t="shared" si="0"/>
        <v>900</v>
      </c>
      <c r="F10" s="17">
        <v>9</v>
      </c>
      <c r="G10" s="17">
        <f t="shared" si="1"/>
        <v>981.00000000000011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AB29-725C-4070-92B0-6709ECAB723C}">
  <dimension ref="B1:G10"/>
  <sheetViews>
    <sheetView zoomScaleNormal="100" workbookViewId="0">
      <selection activeCell="H26" sqref="H26"/>
    </sheetView>
  </sheetViews>
  <sheetFormatPr defaultRowHeight="15" x14ac:dyDescent="0.25"/>
  <cols>
    <col min="1" max="1" width="3.5703125" customWidth="1"/>
    <col min="2" max="2" width="8.85546875" bestFit="1" customWidth="1"/>
    <col min="3" max="3" width="13.85546875" bestFit="1" customWidth="1"/>
    <col min="4" max="4" width="9.7109375" bestFit="1" customWidth="1"/>
    <col min="5" max="5" width="10.7109375" bestFit="1" customWidth="1"/>
    <col min="6" max="6" width="8" bestFit="1" customWidth="1"/>
    <col min="7" max="7" width="19.85546875" bestFit="1" customWidth="1"/>
  </cols>
  <sheetData>
    <row r="1" spans="2:7" ht="19.5" thickBot="1" x14ac:dyDescent="0.3">
      <c r="B1" s="13" t="s">
        <v>86</v>
      </c>
      <c r="C1" s="13"/>
      <c r="D1" s="13"/>
      <c r="E1" s="13"/>
      <c r="F1" s="13"/>
      <c r="G1" s="13"/>
    </row>
    <row r="3" spans="2:7" ht="18" thickBot="1" x14ac:dyDescent="0.3">
      <c r="B3" s="14" t="s">
        <v>84</v>
      </c>
      <c r="C3" s="14"/>
      <c r="D3" s="14"/>
      <c r="E3" s="14"/>
      <c r="F3" s="14"/>
      <c r="G3" s="14"/>
    </row>
    <row r="5" spans="2:7" ht="15.75" x14ac:dyDescent="0.25">
      <c r="B5" s="16" t="s">
        <v>9</v>
      </c>
      <c r="C5" s="16" t="s">
        <v>75</v>
      </c>
      <c r="D5" s="16" t="s">
        <v>62</v>
      </c>
      <c r="E5" s="16" t="s">
        <v>76</v>
      </c>
      <c r="F5" s="16" t="s">
        <v>77</v>
      </c>
      <c r="G5" s="16" t="s">
        <v>78</v>
      </c>
    </row>
    <row r="6" spans="2:7" x14ac:dyDescent="0.25">
      <c r="B6" s="17" t="s">
        <v>79</v>
      </c>
      <c r="C6" s="17">
        <v>10</v>
      </c>
      <c r="D6" s="17">
        <v>100</v>
      </c>
      <c r="E6" s="17">
        <f>D6*C6</f>
        <v>1000</v>
      </c>
      <c r="F6" s="17">
        <v>8</v>
      </c>
      <c r="G6" s="17">
        <f>E6*(1+F6/100)</f>
        <v>1080</v>
      </c>
    </row>
    <row r="7" spans="2:7" x14ac:dyDescent="0.25">
      <c r="B7" s="17" t="s">
        <v>80</v>
      </c>
      <c r="C7" s="17">
        <v>20</v>
      </c>
      <c r="D7" s="17">
        <v>50</v>
      </c>
      <c r="E7" s="17">
        <f t="shared" ref="E7:E10" si="0">D7*C7</f>
        <v>1000</v>
      </c>
      <c r="F7" s="17">
        <v>5</v>
      </c>
      <c r="G7" s="17">
        <f t="shared" ref="G7:G10" si="1">E7*(1+F7/100)</f>
        <v>1050</v>
      </c>
    </row>
    <row r="8" spans="2:7" x14ac:dyDescent="0.25">
      <c r="B8" s="17" t="s">
        <v>81</v>
      </c>
      <c r="C8" s="17">
        <v>15</v>
      </c>
      <c r="D8" s="17">
        <v>75</v>
      </c>
      <c r="E8" s="17">
        <f t="shared" si="0"/>
        <v>1125</v>
      </c>
      <c r="F8" s="17">
        <v>10</v>
      </c>
      <c r="G8" s="17">
        <f t="shared" si="1"/>
        <v>1237.5</v>
      </c>
    </row>
    <row r="9" spans="2:7" x14ac:dyDescent="0.25">
      <c r="B9" s="17" t="s">
        <v>82</v>
      </c>
      <c r="C9" s="17">
        <v>25</v>
      </c>
      <c r="D9" s="17">
        <v>40</v>
      </c>
      <c r="E9" s="17">
        <f t="shared" si="0"/>
        <v>1000</v>
      </c>
      <c r="F9" s="17">
        <v>7</v>
      </c>
      <c r="G9" s="17">
        <f t="shared" si="1"/>
        <v>1070</v>
      </c>
    </row>
    <row r="10" spans="2:7" x14ac:dyDescent="0.25">
      <c r="B10" s="17" t="s">
        <v>83</v>
      </c>
      <c r="C10" s="17">
        <v>30</v>
      </c>
      <c r="D10" s="17">
        <v>30</v>
      </c>
      <c r="E10" s="17">
        <f t="shared" si="0"/>
        <v>900</v>
      </c>
      <c r="F10" s="17">
        <v>9</v>
      </c>
      <c r="G10" s="17">
        <f t="shared" si="1"/>
        <v>981.00000000000011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F2D4-7254-440C-9B4E-513EBE2DAEC2}">
  <dimension ref="B1:E19"/>
  <sheetViews>
    <sheetView showGridLines="0" zoomScaleNormal="100" workbookViewId="0">
      <selection activeCell="B8" sqref="B8"/>
    </sheetView>
  </sheetViews>
  <sheetFormatPr defaultRowHeight="15" x14ac:dyDescent="0.25"/>
  <cols>
    <col min="1" max="1" width="3.5703125" customWidth="1"/>
    <col min="2" max="2" width="13.42578125" bestFit="1" customWidth="1"/>
    <col min="3" max="3" width="18.42578125" bestFit="1" customWidth="1"/>
    <col min="4" max="4" width="14.28515625" bestFit="1" customWidth="1"/>
    <col min="5" max="5" width="15.28515625" bestFit="1" customWidth="1"/>
  </cols>
  <sheetData>
    <row r="1" spans="2:5" ht="19.5" thickBot="1" x14ac:dyDescent="0.3">
      <c r="B1" s="13" t="s">
        <v>86</v>
      </c>
      <c r="C1" s="13"/>
      <c r="D1" s="13"/>
      <c r="E1" s="13"/>
    </row>
    <row r="3" spans="2:5" ht="18" thickBot="1" x14ac:dyDescent="0.3">
      <c r="B3" s="14" t="s">
        <v>87</v>
      </c>
      <c r="C3" s="14"/>
      <c r="D3" s="14"/>
      <c r="E3" s="14"/>
    </row>
    <row r="5" spans="2:5" ht="15.75" x14ac:dyDescent="0.25">
      <c r="B5" s="24" t="s">
        <v>9</v>
      </c>
      <c r="C5" s="25" t="s">
        <v>75</v>
      </c>
      <c r="D5" s="25" t="s">
        <v>62</v>
      </c>
      <c r="E5" s="25" t="s">
        <v>76</v>
      </c>
    </row>
    <row r="6" spans="2:5" x14ac:dyDescent="0.25">
      <c r="B6" s="21" t="s">
        <v>79</v>
      </c>
      <c r="C6" s="17">
        <v>10</v>
      </c>
      <c r="D6" s="17">
        <v>100</v>
      </c>
      <c r="E6" s="17">
        <f>D6*C6</f>
        <v>1000</v>
      </c>
    </row>
    <row r="7" spans="2:5" x14ac:dyDescent="0.25">
      <c r="B7" s="21" t="s">
        <v>80</v>
      </c>
      <c r="C7" s="17">
        <v>20</v>
      </c>
      <c r="D7" s="17">
        <v>50</v>
      </c>
      <c r="E7" s="17">
        <f t="shared" ref="E7:E11" si="0">D7*C7</f>
        <v>1000</v>
      </c>
    </row>
    <row r="8" spans="2:5" x14ac:dyDescent="0.25">
      <c r="B8" s="21" t="s">
        <v>81</v>
      </c>
      <c r="C8" s="17">
        <v>15</v>
      </c>
      <c r="D8" s="17">
        <v>75</v>
      </c>
      <c r="E8" s="17">
        <f t="shared" si="0"/>
        <v>1125</v>
      </c>
    </row>
    <row r="9" spans="2:5" x14ac:dyDescent="0.25">
      <c r="B9" s="21" t="s">
        <v>82</v>
      </c>
      <c r="C9" s="17">
        <v>25</v>
      </c>
      <c r="D9" s="17">
        <v>40</v>
      </c>
      <c r="E9" s="17">
        <f t="shared" si="0"/>
        <v>1000</v>
      </c>
    </row>
    <row r="10" spans="2:5" x14ac:dyDescent="0.25">
      <c r="B10" s="26" t="s">
        <v>83</v>
      </c>
      <c r="C10" s="27">
        <v>30</v>
      </c>
      <c r="D10" s="27">
        <v>30</v>
      </c>
      <c r="E10" s="27">
        <f t="shared" si="0"/>
        <v>900</v>
      </c>
    </row>
    <row r="11" spans="2:5" x14ac:dyDescent="0.25">
      <c r="B11" s="21" t="s">
        <v>152</v>
      </c>
      <c r="C11" s="17">
        <v>35</v>
      </c>
      <c r="D11" s="17">
        <v>14</v>
      </c>
      <c r="E11" s="17">
        <f t="shared" si="0"/>
        <v>490</v>
      </c>
    </row>
    <row r="12" spans="2:5" x14ac:dyDescent="0.25">
      <c r="B12" s="21" t="s">
        <v>153</v>
      </c>
      <c r="C12" s="17">
        <v>38</v>
      </c>
      <c r="D12" s="17">
        <v>40</v>
      </c>
      <c r="E12" s="17">
        <f t="shared" ref="E12:E19" si="1">D12*C12</f>
        <v>1520</v>
      </c>
    </row>
    <row r="13" spans="2:5" x14ac:dyDescent="0.25">
      <c r="B13" s="21" t="s">
        <v>154</v>
      </c>
      <c r="C13" s="17">
        <v>45</v>
      </c>
      <c r="D13" s="17">
        <v>25</v>
      </c>
      <c r="E13" s="17">
        <f t="shared" si="1"/>
        <v>1125</v>
      </c>
    </row>
    <row r="14" spans="2:5" x14ac:dyDescent="0.25">
      <c r="B14" s="21" t="s">
        <v>155</v>
      </c>
      <c r="C14" s="17">
        <v>47</v>
      </c>
      <c r="D14" s="17">
        <v>15</v>
      </c>
      <c r="E14" s="17">
        <f t="shared" si="1"/>
        <v>705</v>
      </c>
    </row>
    <row r="15" spans="2:5" x14ac:dyDescent="0.25">
      <c r="B15" s="26" t="s">
        <v>156</v>
      </c>
      <c r="C15" s="27">
        <v>52</v>
      </c>
      <c r="D15" s="27">
        <v>25</v>
      </c>
      <c r="E15" s="27">
        <f t="shared" si="1"/>
        <v>1300</v>
      </c>
    </row>
    <row r="16" spans="2:5" x14ac:dyDescent="0.25">
      <c r="B16" s="21" t="s">
        <v>157</v>
      </c>
      <c r="C16" s="17">
        <v>56</v>
      </c>
      <c r="D16" s="17">
        <v>30</v>
      </c>
      <c r="E16" s="17">
        <f t="shared" si="1"/>
        <v>1680</v>
      </c>
    </row>
    <row r="17" spans="2:5" x14ac:dyDescent="0.25">
      <c r="B17" s="21" t="s">
        <v>158</v>
      </c>
      <c r="C17" s="17">
        <v>62</v>
      </c>
      <c r="D17" s="17">
        <v>20</v>
      </c>
      <c r="E17" s="17">
        <f t="shared" si="1"/>
        <v>1240</v>
      </c>
    </row>
    <row r="18" spans="2:5" x14ac:dyDescent="0.25">
      <c r="B18" s="21" t="s">
        <v>159</v>
      </c>
      <c r="C18" s="17">
        <v>65</v>
      </c>
      <c r="D18" s="17">
        <v>150</v>
      </c>
      <c r="E18" s="17">
        <f t="shared" si="1"/>
        <v>9750</v>
      </c>
    </row>
    <row r="19" spans="2:5" x14ac:dyDescent="0.25">
      <c r="B19" s="21" t="s">
        <v>160</v>
      </c>
      <c r="C19" s="17">
        <v>70</v>
      </c>
      <c r="D19" s="17">
        <v>80</v>
      </c>
      <c r="E19" s="17">
        <f t="shared" si="1"/>
        <v>5600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4CD85-1925-430B-8401-78B71FC117C9}">
  <dimension ref="B1:F18"/>
  <sheetViews>
    <sheetView showGridLines="0" view="pageBreakPreview" zoomScale="85" zoomScaleNormal="100" zoomScaleSheetLayoutView="85" workbookViewId="0">
      <selection activeCell="A11" sqref="A11:XFD11"/>
    </sheetView>
  </sheetViews>
  <sheetFormatPr defaultRowHeight="15" x14ac:dyDescent="0.25"/>
  <cols>
    <col min="1" max="1" width="3.5703125" customWidth="1"/>
    <col min="2" max="2" width="10.42578125" bestFit="1" customWidth="1"/>
    <col min="3" max="3" width="16.5703125" bestFit="1" customWidth="1"/>
    <col min="4" max="4" width="12.5703125" bestFit="1" customWidth="1"/>
    <col min="5" max="5" width="17.85546875" bestFit="1" customWidth="1"/>
    <col min="6" max="6" width="18.42578125" customWidth="1"/>
  </cols>
  <sheetData>
    <row r="1" spans="2:6" ht="19.5" thickBot="1" x14ac:dyDescent="0.3">
      <c r="B1" s="13" t="s">
        <v>98</v>
      </c>
      <c r="C1" s="13"/>
      <c r="D1" s="13"/>
      <c r="E1" s="13"/>
      <c r="F1" s="13"/>
    </row>
    <row r="3" spans="2:6" ht="18" thickBot="1" x14ac:dyDescent="0.3">
      <c r="B3" s="14" t="s">
        <v>100</v>
      </c>
      <c r="C3" s="14"/>
      <c r="D3" s="14"/>
      <c r="E3" s="14"/>
      <c r="F3" s="14"/>
    </row>
    <row r="5" spans="2:6" ht="15.75" x14ac:dyDescent="0.25">
      <c r="B5" s="16" t="s">
        <v>9</v>
      </c>
      <c r="C5" s="16" t="s">
        <v>10</v>
      </c>
      <c r="D5" s="16" t="s">
        <v>88</v>
      </c>
      <c r="E5" s="16" t="s">
        <v>63</v>
      </c>
      <c r="F5" s="16" t="s">
        <v>99</v>
      </c>
    </row>
    <row r="6" spans="2:6" x14ac:dyDescent="0.25">
      <c r="B6" s="17" t="s">
        <v>89</v>
      </c>
      <c r="C6" s="17" t="s">
        <v>17</v>
      </c>
      <c r="D6" s="17">
        <v>100</v>
      </c>
      <c r="E6" s="17">
        <v>30</v>
      </c>
      <c r="F6" s="17">
        <f>D6-E6</f>
        <v>70</v>
      </c>
    </row>
    <row r="7" spans="2:6" x14ac:dyDescent="0.25">
      <c r="B7" s="17" t="s">
        <v>90</v>
      </c>
      <c r="C7" s="17" t="s">
        <v>65</v>
      </c>
      <c r="D7" s="17">
        <v>150</v>
      </c>
      <c r="E7" s="17">
        <v>25</v>
      </c>
      <c r="F7" s="17">
        <f t="shared" ref="F7:F9" si="0">D7-E7</f>
        <v>125</v>
      </c>
    </row>
    <row r="8" spans="2:6" x14ac:dyDescent="0.25">
      <c r="B8" s="17" t="s">
        <v>91</v>
      </c>
      <c r="C8" s="17" t="s">
        <v>92</v>
      </c>
      <c r="D8" s="17">
        <v>80</v>
      </c>
      <c r="E8" s="17">
        <v>20</v>
      </c>
      <c r="F8" s="17">
        <f t="shared" si="0"/>
        <v>60</v>
      </c>
    </row>
    <row r="9" spans="2:6" x14ac:dyDescent="0.25">
      <c r="B9" s="17" t="s">
        <v>93</v>
      </c>
      <c r="C9" s="17" t="s">
        <v>94</v>
      </c>
      <c r="D9" s="17">
        <v>120</v>
      </c>
      <c r="E9" s="17">
        <v>15</v>
      </c>
      <c r="F9" s="17">
        <f t="shared" si="0"/>
        <v>105</v>
      </c>
    </row>
    <row r="12" spans="2:6" ht="18" thickBot="1" x14ac:dyDescent="0.3">
      <c r="B12" s="14" t="s">
        <v>101</v>
      </c>
      <c r="C12" s="14"/>
      <c r="D12" s="14"/>
      <c r="E12" s="14"/>
      <c r="F12" s="14"/>
    </row>
    <row r="14" spans="2:6" ht="15.75" x14ac:dyDescent="0.25">
      <c r="B14" s="16" t="s">
        <v>95</v>
      </c>
      <c r="C14" s="16" t="s">
        <v>9</v>
      </c>
      <c r="D14" s="16" t="s">
        <v>63</v>
      </c>
      <c r="E14" s="16" t="s">
        <v>96</v>
      </c>
      <c r="F14" s="16" t="s">
        <v>97</v>
      </c>
    </row>
    <row r="15" spans="2:6" x14ac:dyDescent="0.25">
      <c r="B15" s="28">
        <v>44927</v>
      </c>
      <c r="C15" s="17" t="s">
        <v>89</v>
      </c>
      <c r="D15" s="17">
        <f>E6</f>
        <v>30</v>
      </c>
      <c r="E15" s="17">
        <v>50</v>
      </c>
      <c r="F15" s="17">
        <f>E15*D15</f>
        <v>1500</v>
      </c>
    </row>
    <row r="16" spans="2:6" x14ac:dyDescent="0.25">
      <c r="B16" s="28">
        <v>44928</v>
      </c>
      <c r="C16" s="17" t="s">
        <v>90</v>
      </c>
      <c r="D16" s="17">
        <f>E7</f>
        <v>25</v>
      </c>
      <c r="E16" s="17">
        <v>30</v>
      </c>
      <c r="F16" s="17">
        <f t="shared" ref="F16:F18" si="1">E16*D16</f>
        <v>750</v>
      </c>
    </row>
    <row r="17" spans="2:6" x14ac:dyDescent="0.25">
      <c r="B17" s="28">
        <v>44929</v>
      </c>
      <c r="C17" s="17" t="s">
        <v>91</v>
      </c>
      <c r="D17" s="17">
        <f>E8</f>
        <v>20</v>
      </c>
      <c r="E17" s="17">
        <v>40</v>
      </c>
      <c r="F17" s="17">
        <f t="shared" si="1"/>
        <v>800</v>
      </c>
    </row>
    <row r="18" spans="2:6" x14ac:dyDescent="0.25">
      <c r="B18" s="28">
        <v>44930</v>
      </c>
      <c r="C18" s="17" t="s">
        <v>93</v>
      </c>
      <c r="D18" s="17">
        <f>E9</f>
        <v>15</v>
      </c>
      <c r="E18" s="17">
        <v>20</v>
      </c>
      <c r="F18" s="17">
        <f t="shared" si="1"/>
        <v>300</v>
      </c>
    </row>
  </sheetData>
  <pageMargins left="0.7" right="0.7" top="0.75" bottom="0.75" header="0.3" footer="0.3"/>
  <pageSetup paperSize="9"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7102-F11A-4AAF-BD0C-371666FD79F4}">
  <dimension ref="B1:F18"/>
  <sheetViews>
    <sheetView zoomScaleNormal="100" workbookViewId="0">
      <selection activeCell="B3" sqref="B3:F18"/>
    </sheetView>
  </sheetViews>
  <sheetFormatPr defaultRowHeight="15" x14ac:dyDescent="0.25"/>
  <cols>
    <col min="1" max="1" width="3.5703125" customWidth="1"/>
    <col min="2" max="2" width="14.140625" bestFit="1" customWidth="1"/>
    <col min="3" max="3" width="10.5703125" bestFit="1" customWidth="1"/>
    <col min="4" max="4" width="11.85546875" bestFit="1" customWidth="1"/>
    <col min="5" max="5" width="18.42578125" bestFit="1" customWidth="1"/>
    <col min="6" max="6" width="13.42578125" bestFit="1" customWidth="1"/>
  </cols>
  <sheetData>
    <row r="1" spans="2:6" ht="19.5" thickBot="1" x14ac:dyDescent="0.3">
      <c r="B1" s="13" t="s">
        <v>102</v>
      </c>
      <c r="C1" s="13"/>
      <c r="D1" s="13"/>
      <c r="E1" s="13"/>
      <c r="F1" s="13"/>
    </row>
    <row r="3" spans="2:6" ht="15.75" x14ac:dyDescent="0.25">
      <c r="B3" s="16" t="s">
        <v>9</v>
      </c>
      <c r="C3" s="16" t="s">
        <v>10</v>
      </c>
      <c r="D3" s="16" t="s">
        <v>11</v>
      </c>
      <c r="E3" s="16" t="s">
        <v>12</v>
      </c>
      <c r="F3" s="16" t="s">
        <v>15</v>
      </c>
    </row>
    <row r="4" spans="2:6" x14ac:dyDescent="0.25">
      <c r="B4" s="17" t="s">
        <v>16</v>
      </c>
      <c r="C4" s="17" t="s">
        <v>17</v>
      </c>
      <c r="D4" s="17">
        <v>799.99</v>
      </c>
      <c r="E4" s="17">
        <v>30</v>
      </c>
      <c r="F4" s="17">
        <v>10</v>
      </c>
    </row>
    <row r="5" spans="2:6" x14ac:dyDescent="0.25">
      <c r="B5" s="17" t="s">
        <v>20</v>
      </c>
      <c r="C5" s="17" t="s">
        <v>21</v>
      </c>
      <c r="D5" s="17">
        <v>19.989999999999998</v>
      </c>
      <c r="E5" s="17">
        <v>100</v>
      </c>
      <c r="F5" s="17">
        <v>5</v>
      </c>
    </row>
    <row r="6" spans="2:6" x14ac:dyDescent="0.25">
      <c r="B6" s="17" t="s">
        <v>24</v>
      </c>
      <c r="C6" s="17" t="s">
        <v>25</v>
      </c>
      <c r="D6" s="17">
        <v>49.99</v>
      </c>
      <c r="E6" s="17">
        <v>50</v>
      </c>
      <c r="F6" s="17">
        <v>15</v>
      </c>
    </row>
    <row r="7" spans="2:6" x14ac:dyDescent="0.25">
      <c r="B7" s="17" t="s">
        <v>28</v>
      </c>
      <c r="C7" s="17" t="s">
        <v>29</v>
      </c>
      <c r="D7" s="17">
        <v>59.99</v>
      </c>
      <c r="E7" s="17">
        <v>75</v>
      </c>
      <c r="F7" s="17">
        <v>8</v>
      </c>
    </row>
    <row r="8" spans="2:6" x14ac:dyDescent="0.25">
      <c r="B8" s="17" t="s">
        <v>32</v>
      </c>
      <c r="C8" s="17" t="s">
        <v>33</v>
      </c>
      <c r="D8" s="17">
        <v>129.99</v>
      </c>
      <c r="E8" s="17">
        <v>20</v>
      </c>
      <c r="F8" s="17">
        <v>12</v>
      </c>
    </row>
    <row r="9" spans="2:6" x14ac:dyDescent="0.25">
      <c r="B9" s="17" t="s">
        <v>36</v>
      </c>
      <c r="C9" s="17" t="s">
        <v>17</v>
      </c>
      <c r="D9" s="17">
        <v>699.99</v>
      </c>
      <c r="E9" s="17">
        <v>40</v>
      </c>
      <c r="F9" s="17">
        <v>7</v>
      </c>
    </row>
    <row r="10" spans="2:6" x14ac:dyDescent="0.25">
      <c r="B10" s="17" t="s">
        <v>39</v>
      </c>
      <c r="C10" s="17" t="s">
        <v>21</v>
      </c>
      <c r="D10" s="17">
        <v>29.99</v>
      </c>
      <c r="E10" s="17">
        <v>80</v>
      </c>
      <c r="F10" s="17">
        <v>10</v>
      </c>
    </row>
    <row r="11" spans="2:6" x14ac:dyDescent="0.25">
      <c r="B11" s="17" t="s">
        <v>41</v>
      </c>
      <c r="C11" s="17" t="s">
        <v>25</v>
      </c>
      <c r="D11" s="17">
        <v>39.99</v>
      </c>
      <c r="E11" s="17">
        <v>30</v>
      </c>
      <c r="F11" s="17">
        <v>15</v>
      </c>
    </row>
    <row r="12" spans="2:6" x14ac:dyDescent="0.25">
      <c r="B12" s="17" t="s">
        <v>44</v>
      </c>
      <c r="C12" s="17" t="s">
        <v>29</v>
      </c>
      <c r="D12" s="17">
        <v>69.989999999999995</v>
      </c>
      <c r="E12" s="17">
        <v>60</v>
      </c>
      <c r="F12" s="17">
        <v>8</v>
      </c>
    </row>
    <row r="13" spans="2:6" x14ac:dyDescent="0.25">
      <c r="B13" s="17" t="s">
        <v>46</v>
      </c>
      <c r="C13" s="17" t="s">
        <v>33</v>
      </c>
      <c r="D13" s="17">
        <v>149.99</v>
      </c>
      <c r="E13" s="17">
        <v>15</v>
      </c>
      <c r="F13" s="17">
        <v>10</v>
      </c>
    </row>
    <row r="14" spans="2:6" x14ac:dyDescent="0.25">
      <c r="B14" s="17" t="s">
        <v>49</v>
      </c>
      <c r="C14" s="17" t="s">
        <v>17</v>
      </c>
      <c r="D14" s="17">
        <v>299.99</v>
      </c>
      <c r="E14" s="17">
        <v>25</v>
      </c>
      <c r="F14" s="17">
        <v>5</v>
      </c>
    </row>
    <row r="15" spans="2:6" x14ac:dyDescent="0.25">
      <c r="B15" s="17" t="s">
        <v>52</v>
      </c>
      <c r="C15" s="17" t="s">
        <v>21</v>
      </c>
      <c r="D15" s="17">
        <v>24.99</v>
      </c>
      <c r="E15" s="17">
        <v>90</v>
      </c>
      <c r="F15" s="17">
        <v>10</v>
      </c>
    </row>
    <row r="16" spans="2:6" x14ac:dyDescent="0.25">
      <c r="B16" s="17" t="s">
        <v>54</v>
      </c>
      <c r="C16" s="17" t="s">
        <v>25</v>
      </c>
      <c r="D16" s="17">
        <v>79.989999999999995</v>
      </c>
      <c r="E16" s="17">
        <v>40</v>
      </c>
      <c r="F16" s="17">
        <v>12</v>
      </c>
    </row>
    <row r="17" spans="2:6" x14ac:dyDescent="0.25">
      <c r="B17" s="17" t="s">
        <v>57</v>
      </c>
      <c r="C17" s="17" t="s">
        <v>29</v>
      </c>
      <c r="D17" s="17">
        <v>34.99</v>
      </c>
      <c r="E17" s="17">
        <v>50</v>
      </c>
      <c r="F17" s="17">
        <v>8</v>
      </c>
    </row>
    <row r="18" spans="2:6" x14ac:dyDescent="0.25">
      <c r="B18" s="17" t="s">
        <v>59</v>
      </c>
      <c r="C18" s="17" t="s">
        <v>33</v>
      </c>
      <c r="D18" s="17">
        <v>89.99</v>
      </c>
      <c r="E18" s="17">
        <v>10</v>
      </c>
      <c r="F18" s="17">
        <v>15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48233-AD9F-4BCE-8B83-6D1A6DE31B49}">
  <sheetPr>
    <pageSetUpPr fitToPage="1"/>
  </sheetPr>
  <dimension ref="B1:H108"/>
  <sheetViews>
    <sheetView zoomScaleNormal="100" workbookViewId="0">
      <selection activeCell="C6" sqref="C6"/>
    </sheetView>
  </sheetViews>
  <sheetFormatPr defaultRowHeight="15" x14ac:dyDescent="0.25"/>
  <cols>
    <col min="1" max="1" width="3.5703125" customWidth="1"/>
    <col min="2" max="2" width="14.140625" bestFit="1" customWidth="1"/>
    <col min="3" max="3" width="10.5703125" bestFit="1" customWidth="1"/>
    <col min="4" max="4" width="11.85546875" bestFit="1" customWidth="1"/>
    <col min="5" max="5" width="18.42578125" bestFit="1" customWidth="1"/>
    <col min="6" max="6" width="15" bestFit="1" customWidth="1"/>
    <col min="7" max="7" width="14" bestFit="1" customWidth="1"/>
    <col min="8" max="8" width="13.42578125" bestFit="1" customWidth="1"/>
  </cols>
  <sheetData>
    <row r="1" spans="2:8" ht="19.5" thickBot="1" x14ac:dyDescent="0.3">
      <c r="B1" s="13" t="s">
        <v>150</v>
      </c>
      <c r="C1" s="13"/>
      <c r="D1" s="13"/>
      <c r="E1" s="13"/>
      <c r="F1" s="13"/>
      <c r="G1" s="13"/>
      <c r="H1" s="13"/>
    </row>
    <row r="3" spans="2:8" ht="18" thickBot="1" x14ac:dyDescent="0.3">
      <c r="B3" s="14" t="s">
        <v>148</v>
      </c>
      <c r="C3" s="14"/>
      <c r="D3" s="14"/>
      <c r="E3" s="14"/>
      <c r="F3" s="14"/>
      <c r="G3" s="14"/>
      <c r="H3" s="14"/>
    </row>
    <row r="5" spans="2:8" ht="15.75" x14ac:dyDescent="0.25">
      <c r="B5" s="16" t="s">
        <v>9</v>
      </c>
      <c r="C5" s="16" t="s">
        <v>10</v>
      </c>
      <c r="D5" s="16" t="s">
        <v>11</v>
      </c>
      <c r="E5" s="16" t="s">
        <v>12</v>
      </c>
      <c r="F5" s="16" t="s">
        <v>13</v>
      </c>
      <c r="G5" s="16" t="s">
        <v>14</v>
      </c>
      <c r="H5" s="16" t="s">
        <v>15</v>
      </c>
    </row>
    <row r="6" spans="2:8" x14ac:dyDescent="0.25">
      <c r="B6" s="17" t="s">
        <v>16</v>
      </c>
      <c r="C6" s="17" t="s">
        <v>17</v>
      </c>
      <c r="D6" s="17">
        <v>799.99</v>
      </c>
      <c r="E6" s="17">
        <v>30</v>
      </c>
      <c r="F6" s="17" t="s">
        <v>18</v>
      </c>
      <c r="G6" s="17" t="s">
        <v>19</v>
      </c>
      <c r="H6" s="17">
        <v>10</v>
      </c>
    </row>
    <row r="7" spans="2:8" x14ac:dyDescent="0.25">
      <c r="B7" s="17" t="s">
        <v>20</v>
      </c>
      <c r="C7" s="17" t="s">
        <v>21</v>
      </c>
      <c r="D7" s="17">
        <v>19.989999999999998</v>
      </c>
      <c r="E7" s="17">
        <v>100</v>
      </c>
      <c r="F7" s="17" t="s">
        <v>22</v>
      </c>
      <c r="G7" s="17" t="s">
        <v>23</v>
      </c>
      <c r="H7" s="17">
        <v>5</v>
      </c>
    </row>
    <row r="8" spans="2:8" x14ac:dyDescent="0.25">
      <c r="B8" s="17" t="s">
        <v>24</v>
      </c>
      <c r="C8" s="17" t="s">
        <v>25</v>
      </c>
      <c r="D8" s="17">
        <v>49.99</v>
      </c>
      <c r="E8" s="17">
        <v>50</v>
      </c>
      <c r="F8" s="17" t="s">
        <v>26</v>
      </c>
      <c r="G8" s="17" t="s">
        <v>27</v>
      </c>
      <c r="H8" s="17">
        <v>15</v>
      </c>
    </row>
    <row r="9" spans="2:8" x14ac:dyDescent="0.25">
      <c r="B9" s="17" t="s">
        <v>28</v>
      </c>
      <c r="C9" s="17" t="s">
        <v>29</v>
      </c>
      <c r="D9" s="17">
        <v>59.99</v>
      </c>
      <c r="E9" s="17">
        <v>75</v>
      </c>
      <c r="F9" s="17" t="s">
        <v>30</v>
      </c>
      <c r="G9" s="17" t="s">
        <v>31</v>
      </c>
      <c r="H9" s="17">
        <v>8</v>
      </c>
    </row>
    <row r="10" spans="2:8" x14ac:dyDescent="0.25">
      <c r="B10" s="17" t="s">
        <v>32</v>
      </c>
      <c r="C10" s="17" t="s">
        <v>33</v>
      </c>
      <c r="D10" s="17">
        <v>129.99</v>
      </c>
      <c r="E10" s="17">
        <v>20</v>
      </c>
      <c r="F10" s="17" t="s">
        <v>34</v>
      </c>
      <c r="G10" s="17" t="s">
        <v>35</v>
      </c>
      <c r="H10" s="17">
        <v>12</v>
      </c>
    </row>
    <row r="11" spans="2:8" x14ac:dyDescent="0.25">
      <c r="B11" s="17" t="s">
        <v>36</v>
      </c>
      <c r="C11" s="17" t="s">
        <v>17</v>
      </c>
      <c r="D11" s="17">
        <v>699.99</v>
      </c>
      <c r="E11" s="17">
        <v>40</v>
      </c>
      <c r="F11" s="17" t="s">
        <v>37</v>
      </c>
      <c r="G11" s="17" t="s">
        <v>38</v>
      </c>
      <c r="H11" s="17">
        <v>7</v>
      </c>
    </row>
    <row r="12" spans="2:8" x14ac:dyDescent="0.25">
      <c r="B12" s="17" t="s">
        <v>39</v>
      </c>
      <c r="C12" s="17" t="s">
        <v>21</v>
      </c>
      <c r="D12" s="17">
        <v>29.99</v>
      </c>
      <c r="E12" s="17">
        <v>80</v>
      </c>
      <c r="F12" s="17" t="s">
        <v>40</v>
      </c>
      <c r="G12" s="17" t="s">
        <v>27</v>
      </c>
      <c r="H12" s="17">
        <v>10</v>
      </c>
    </row>
    <row r="13" spans="2:8" x14ac:dyDescent="0.25">
      <c r="B13" s="17" t="s">
        <v>41</v>
      </c>
      <c r="C13" s="17" t="s">
        <v>25</v>
      </c>
      <c r="D13" s="17">
        <v>39.99</v>
      </c>
      <c r="E13" s="17">
        <v>30</v>
      </c>
      <c r="F13" s="17" t="s">
        <v>42</v>
      </c>
      <c r="G13" s="17" t="s">
        <v>43</v>
      </c>
      <c r="H13" s="17">
        <v>15</v>
      </c>
    </row>
    <row r="14" spans="2:8" x14ac:dyDescent="0.25">
      <c r="B14" s="17" t="s">
        <v>44</v>
      </c>
      <c r="C14" s="17" t="s">
        <v>29</v>
      </c>
      <c r="D14" s="17">
        <v>69.989999999999995</v>
      </c>
      <c r="E14" s="17">
        <v>60</v>
      </c>
      <c r="F14" s="17" t="s">
        <v>45</v>
      </c>
      <c r="G14" s="17" t="s">
        <v>23</v>
      </c>
      <c r="H14" s="17">
        <v>8</v>
      </c>
    </row>
    <row r="15" spans="2:8" x14ac:dyDescent="0.25">
      <c r="B15" s="17" t="s">
        <v>46</v>
      </c>
      <c r="C15" s="17" t="s">
        <v>33</v>
      </c>
      <c r="D15" s="17">
        <v>149.99</v>
      </c>
      <c r="E15" s="17">
        <v>15</v>
      </c>
      <c r="F15" s="17" t="s">
        <v>47</v>
      </c>
      <c r="G15" s="17" t="s">
        <v>48</v>
      </c>
      <c r="H15" s="17">
        <v>10</v>
      </c>
    </row>
    <row r="16" spans="2:8" x14ac:dyDescent="0.25">
      <c r="B16" s="17" t="s">
        <v>49</v>
      </c>
      <c r="C16" s="17" t="s">
        <v>17</v>
      </c>
      <c r="D16" s="17">
        <v>299.99</v>
      </c>
      <c r="E16" s="17">
        <v>25</v>
      </c>
      <c r="F16" s="17" t="s">
        <v>50</v>
      </c>
      <c r="G16" s="17" t="s">
        <v>51</v>
      </c>
      <c r="H16" s="17">
        <v>5</v>
      </c>
    </row>
    <row r="17" spans="2:8" x14ac:dyDescent="0.25">
      <c r="B17" s="17" t="s">
        <v>52</v>
      </c>
      <c r="C17" s="17" t="s">
        <v>21</v>
      </c>
      <c r="D17" s="17">
        <v>24.99</v>
      </c>
      <c r="E17" s="17">
        <v>90</v>
      </c>
      <c r="F17" s="17" t="s">
        <v>30</v>
      </c>
      <c r="G17" s="17" t="s">
        <v>53</v>
      </c>
      <c r="H17" s="17">
        <v>10</v>
      </c>
    </row>
    <row r="18" spans="2:8" x14ac:dyDescent="0.25">
      <c r="B18" s="17" t="s">
        <v>54</v>
      </c>
      <c r="C18" s="17" t="s">
        <v>25</v>
      </c>
      <c r="D18" s="17">
        <v>79.989999999999995</v>
      </c>
      <c r="E18" s="17">
        <v>40</v>
      </c>
      <c r="F18" s="17" t="s">
        <v>55</v>
      </c>
      <c r="G18" s="17" t="s">
        <v>56</v>
      </c>
      <c r="H18" s="17">
        <v>12</v>
      </c>
    </row>
    <row r="19" spans="2:8" x14ac:dyDescent="0.25">
      <c r="B19" s="17" t="s">
        <v>57</v>
      </c>
      <c r="C19" s="17" t="s">
        <v>29</v>
      </c>
      <c r="D19" s="17">
        <v>34.99</v>
      </c>
      <c r="E19" s="17">
        <v>50</v>
      </c>
      <c r="F19" s="17" t="s">
        <v>58</v>
      </c>
      <c r="G19" s="17" t="s">
        <v>35</v>
      </c>
      <c r="H19" s="17">
        <v>8</v>
      </c>
    </row>
    <row r="20" spans="2:8" x14ac:dyDescent="0.25">
      <c r="B20" s="17" t="s">
        <v>59</v>
      </c>
      <c r="C20" s="17" t="s">
        <v>33</v>
      </c>
      <c r="D20" s="17">
        <v>89.99</v>
      </c>
      <c r="E20" s="17">
        <v>10</v>
      </c>
      <c r="F20" s="17" t="s">
        <v>60</v>
      </c>
      <c r="G20" s="17" t="s">
        <v>61</v>
      </c>
      <c r="H20" s="17">
        <v>15</v>
      </c>
    </row>
    <row r="21" spans="2:8" x14ac:dyDescent="0.25">
      <c r="B21" s="17" t="s">
        <v>44</v>
      </c>
      <c r="C21" s="17" t="s">
        <v>29</v>
      </c>
      <c r="D21" s="17">
        <v>69.989999999999995</v>
      </c>
      <c r="E21" s="17">
        <v>60</v>
      </c>
      <c r="F21" s="17" t="s">
        <v>45</v>
      </c>
      <c r="G21" s="17" t="s">
        <v>23</v>
      </c>
      <c r="H21" s="17">
        <v>8</v>
      </c>
    </row>
    <row r="22" spans="2:8" x14ac:dyDescent="0.25">
      <c r="B22" s="17" t="s">
        <v>46</v>
      </c>
      <c r="C22" s="17" t="s">
        <v>33</v>
      </c>
      <c r="D22" s="17">
        <v>149.99</v>
      </c>
      <c r="E22" s="17">
        <v>15</v>
      </c>
      <c r="F22" s="17" t="s">
        <v>47</v>
      </c>
      <c r="G22" s="17" t="s">
        <v>48</v>
      </c>
      <c r="H22" s="17">
        <v>10</v>
      </c>
    </row>
    <row r="23" spans="2:8" x14ac:dyDescent="0.25">
      <c r="B23" s="17" t="s">
        <v>49</v>
      </c>
      <c r="C23" s="17" t="s">
        <v>17</v>
      </c>
      <c r="D23" s="17">
        <v>299.99</v>
      </c>
      <c r="E23" s="17">
        <v>25</v>
      </c>
      <c r="F23" s="17" t="s">
        <v>50</v>
      </c>
      <c r="G23" s="17" t="s">
        <v>51</v>
      </c>
      <c r="H23" s="17">
        <v>5</v>
      </c>
    </row>
    <row r="24" spans="2:8" x14ac:dyDescent="0.25">
      <c r="B24" s="17" t="s">
        <v>52</v>
      </c>
      <c r="C24" s="17" t="s">
        <v>21</v>
      </c>
      <c r="D24" s="17">
        <v>24.99</v>
      </c>
      <c r="E24" s="17">
        <v>90</v>
      </c>
      <c r="F24" s="17" t="s">
        <v>30</v>
      </c>
      <c r="G24" s="17" t="s">
        <v>53</v>
      </c>
      <c r="H24" s="17">
        <v>10</v>
      </c>
    </row>
    <row r="25" spans="2:8" x14ac:dyDescent="0.25">
      <c r="B25" s="17" t="s">
        <v>54</v>
      </c>
      <c r="C25" s="17" t="s">
        <v>25</v>
      </c>
      <c r="D25" s="17">
        <v>79.989999999999995</v>
      </c>
      <c r="E25" s="17">
        <v>40</v>
      </c>
      <c r="F25" s="17" t="s">
        <v>55</v>
      </c>
      <c r="G25" s="17" t="s">
        <v>56</v>
      </c>
      <c r="H25" s="17">
        <v>12</v>
      </c>
    </row>
    <row r="26" spans="2:8" x14ac:dyDescent="0.25">
      <c r="B26" s="17" t="s">
        <v>57</v>
      </c>
      <c r="C26" s="17" t="s">
        <v>29</v>
      </c>
      <c r="D26" s="17">
        <v>34.99</v>
      </c>
      <c r="E26" s="17">
        <v>50</v>
      </c>
      <c r="F26" s="17" t="s">
        <v>58</v>
      </c>
      <c r="G26" s="17" t="s">
        <v>35</v>
      </c>
      <c r="H26" s="17">
        <v>8</v>
      </c>
    </row>
    <row r="27" spans="2:8" x14ac:dyDescent="0.25">
      <c r="B27" s="17" t="s">
        <v>59</v>
      </c>
      <c r="C27" s="17" t="s">
        <v>33</v>
      </c>
      <c r="D27" s="17">
        <v>89.99</v>
      </c>
      <c r="E27" s="17">
        <v>10</v>
      </c>
      <c r="F27" s="17" t="s">
        <v>60</v>
      </c>
      <c r="G27" s="17" t="s">
        <v>61</v>
      </c>
      <c r="H27" s="17">
        <v>15</v>
      </c>
    </row>
    <row r="28" spans="2:8" x14ac:dyDescent="0.25">
      <c r="B28" s="17" t="s">
        <v>24</v>
      </c>
      <c r="C28" s="17" t="s">
        <v>25</v>
      </c>
      <c r="D28" s="17">
        <v>49.99</v>
      </c>
      <c r="E28" s="17">
        <v>50</v>
      </c>
      <c r="F28" s="17" t="s">
        <v>26</v>
      </c>
      <c r="G28" s="17" t="s">
        <v>27</v>
      </c>
      <c r="H28" s="17">
        <v>15</v>
      </c>
    </row>
    <row r="29" spans="2:8" x14ac:dyDescent="0.25">
      <c r="B29" s="17" t="s">
        <v>28</v>
      </c>
      <c r="C29" s="17" t="s">
        <v>29</v>
      </c>
      <c r="D29" s="17">
        <v>59.99</v>
      </c>
      <c r="E29" s="17">
        <v>75</v>
      </c>
      <c r="F29" s="17" t="s">
        <v>30</v>
      </c>
      <c r="G29" s="17" t="s">
        <v>31</v>
      </c>
      <c r="H29" s="17">
        <v>8</v>
      </c>
    </row>
    <row r="30" spans="2:8" x14ac:dyDescent="0.25">
      <c r="B30" s="17" t="s">
        <v>32</v>
      </c>
      <c r="C30" s="17" t="s">
        <v>33</v>
      </c>
      <c r="D30" s="17">
        <v>129.99</v>
      </c>
      <c r="E30" s="17">
        <v>20</v>
      </c>
      <c r="F30" s="17" t="s">
        <v>34</v>
      </c>
      <c r="G30" s="17" t="s">
        <v>35</v>
      </c>
      <c r="H30" s="17">
        <v>12</v>
      </c>
    </row>
    <row r="31" spans="2:8" x14ac:dyDescent="0.25">
      <c r="B31" s="17" t="s">
        <v>36</v>
      </c>
      <c r="C31" s="17" t="s">
        <v>17</v>
      </c>
      <c r="D31" s="17">
        <v>699.99</v>
      </c>
      <c r="E31" s="17">
        <v>40</v>
      </c>
      <c r="F31" s="17" t="s">
        <v>37</v>
      </c>
      <c r="G31" s="17" t="s">
        <v>38</v>
      </c>
      <c r="H31" s="17">
        <v>7</v>
      </c>
    </row>
    <row r="32" spans="2:8" x14ac:dyDescent="0.25">
      <c r="B32" s="17" t="s">
        <v>39</v>
      </c>
      <c r="C32" s="17" t="s">
        <v>21</v>
      </c>
      <c r="D32" s="17">
        <v>29.99</v>
      </c>
      <c r="E32" s="17">
        <v>80</v>
      </c>
      <c r="F32" s="17" t="s">
        <v>40</v>
      </c>
      <c r="G32" s="17" t="s">
        <v>27</v>
      </c>
      <c r="H32" s="17">
        <v>10</v>
      </c>
    </row>
    <row r="33" spans="2:8" x14ac:dyDescent="0.25">
      <c r="B33" s="17" t="s">
        <v>41</v>
      </c>
      <c r="C33" s="17" t="s">
        <v>25</v>
      </c>
      <c r="D33" s="17">
        <v>39.99</v>
      </c>
      <c r="E33" s="17">
        <v>30</v>
      </c>
      <c r="F33" s="17" t="s">
        <v>42</v>
      </c>
      <c r="G33" s="17" t="s">
        <v>43</v>
      </c>
      <c r="H33" s="17">
        <v>15</v>
      </c>
    </row>
    <row r="34" spans="2:8" x14ac:dyDescent="0.25">
      <c r="B34" s="17" t="s">
        <v>44</v>
      </c>
      <c r="C34" s="17" t="s">
        <v>29</v>
      </c>
      <c r="D34" s="17">
        <v>69.989999999999995</v>
      </c>
      <c r="E34" s="17">
        <v>60</v>
      </c>
      <c r="F34" s="17" t="s">
        <v>45</v>
      </c>
      <c r="G34" s="17" t="s">
        <v>23</v>
      </c>
      <c r="H34" s="17">
        <v>8</v>
      </c>
    </row>
    <row r="35" spans="2:8" x14ac:dyDescent="0.25">
      <c r="B35" s="17" t="s">
        <v>46</v>
      </c>
      <c r="C35" s="17" t="s">
        <v>33</v>
      </c>
      <c r="D35" s="17">
        <v>149.99</v>
      </c>
      <c r="E35" s="17">
        <v>15</v>
      </c>
      <c r="F35" s="17" t="s">
        <v>47</v>
      </c>
      <c r="G35" s="17" t="s">
        <v>48</v>
      </c>
      <c r="H35" s="17">
        <v>10</v>
      </c>
    </row>
    <row r="36" spans="2:8" x14ac:dyDescent="0.25">
      <c r="B36" s="17" t="s">
        <v>49</v>
      </c>
      <c r="C36" s="17" t="s">
        <v>17</v>
      </c>
      <c r="D36" s="17">
        <v>299.99</v>
      </c>
      <c r="E36" s="17">
        <v>25</v>
      </c>
      <c r="F36" s="17" t="s">
        <v>50</v>
      </c>
      <c r="G36" s="17" t="s">
        <v>51</v>
      </c>
      <c r="H36" s="17">
        <v>5</v>
      </c>
    </row>
    <row r="37" spans="2:8" x14ac:dyDescent="0.25">
      <c r="B37" s="17" t="s">
        <v>52</v>
      </c>
      <c r="C37" s="17" t="s">
        <v>21</v>
      </c>
      <c r="D37" s="17">
        <v>24.99</v>
      </c>
      <c r="E37" s="17">
        <v>90</v>
      </c>
      <c r="F37" s="17" t="s">
        <v>30</v>
      </c>
      <c r="G37" s="17" t="s">
        <v>53</v>
      </c>
      <c r="H37" s="17">
        <v>10</v>
      </c>
    </row>
    <row r="38" spans="2:8" x14ac:dyDescent="0.25">
      <c r="B38" s="17" t="s">
        <v>54</v>
      </c>
      <c r="C38" s="17" t="s">
        <v>25</v>
      </c>
      <c r="D38" s="17">
        <v>79.989999999999995</v>
      </c>
      <c r="E38" s="17">
        <v>40</v>
      </c>
      <c r="F38" s="17" t="s">
        <v>55</v>
      </c>
      <c r="G38" s="17" t="s">
        <v>56</v>
      </c>
      <c r="H38" s="17">
        <v>12</v>
      </c>
    </row>
    <row r="39" spans="2:8" x14ac:dyDescent="0.25">
      <c r="B39" s="17" t="s">
        <v>57</v>
      </c>
      <c r="C39" s="17" t="s">
        <v>29</v>
      </c>
      <c r="D39" s="17">
        <v>34.99</v>
      </c>
      <c r="E39" s="17">
        <v>50</v>
      </c>
      <c r="F39" s="17" t="s">
        <v>58</v>
      </c>
      <c r="G39" s="17" t="s">
        <v>35</v>
      </c>
      <c r="H39" s="17">
        <v>8</v>
      </c>
    </row>
    <row r="40" spans="2:8" x14ac:dyDescent="0.25">
      <c r="B40" s="17" t="s">
        <v>59</v>
      </c>
      <c r="C40" s="17" t="s">
        <v>33</v>
      </c>
      <c r="D40" s="17">
        <v>89.99</v>
      </c>
      <c r="E40" s="17">
        <v>10</v>
      </c>
      <c r="F40" s="17" t="s">
        <v>60</v>
      </c>
      <c r="G40" s="17" t="s">
        <v>61</v>
      </c>
      <c r="H40" s="17">
        <v>15</v>
      </c>
    </row>
    <row r="41" spans="2:8" x14ac:dyDescent="0.25">
      <c r="B41" s="17" t="s">
        <v>44</v>
      </c>
      <c r="C41" s="17" t="s">
        <v>29</v>
      </c>
      <c r="D41" s="17">
        <v>69.989999999999995</v>
      </c>
      <c r="E41" s="17">
        <v>60</v>
      </c>
      <c r="F41" s="17" t="s">
        <v>45</v>
      </c>
      <c r="G41" s="17" t="s">
        <v>23</v>
      </c>
      <c r="H41" s="17">
        <v>8</v>
      </c>
    </row>
    <row r="42" spans="2:8" x14ac:dyDescent="0.25">
      <c r="B42" s="17" t="s">
        <v>46</v>
      </c>
      <c r="C42" s="17" t="s">
        <v>33</v>
      </c>
      <c r="D42" s="17">
        <v>149.99</v>
      </c>
      <c r="E42" s="17">
        <v>15</v>
      </c>
      <c r="F42" s="17" t="s">
        <v>47</v>
      </c>
      <c r="G42" s="17" t="s">
        <v>48</v>
      </c>
      <c r="H42" s="17">
        <v>10</v>
      </c>
    </row>
    <row r="43" spans="2:8" x14ac:dyDescent="0.25">
      <c r="B43" s="17" t="s">
        <v>49</v>
      </c>
      <c r="C43" s="17" t="s">
        <v>17</v>
      </c>
      <c r="D43" s="17">
        <v>299.99</v>
      </c>
      <c r="E43" s="17">
        <v>25</v>
      </c>
      <c r="F43" s="17" t="s">
        <v>50</v>
      </c>
      <c r="G43" s="17" t="s">
        <v>51</v>
      </c>
      <c r="H43" s="17">
        <v>5</v>
      </c>
    </row>
    <row r="44" spans="2:8" x14ac:dyDescent="0.25">
      <c r="B44" s="17" t="s">
        <v>52</v>
      </c>
      <c r="C44" s="17" t="s">
        <v>21</v>
      </c>
      <c r="D44" s="17">
        <v>24.99</v>
      </c>
      <c r="E44" s="17">
        <v>90</v>
      </c>
      <c r="F44" s="17" t="s">
        <v>30</v>
      </c>
      <c r="G44" s="17" t="s">
        <v>53</v>
      </c>
      <c r="H44" s="17">
        <v>10</v>
      </c>
    </row>
    <row r="45" spans="2:8" x14ac:dyDescent="0.25">
      <c r="B45" s="17" t="s">
        <v>54</v>
      </c>
      <c r="C45" s="17" t="s">
        <v>25</v>
      </c>
      <c r="D45" s="17">
        <v>79.989999999999995</v>
      </c>
      <c r="E45" s="17">
        <v>40</v>
      </c>
      <c r="F45" s="17" t="s">
        <v>55</v>
      </c>
      <c r="G45" s="17" t="s">
        <v>56</v>
      </c>
      <c r="H45" s="17">
        <v>12</v>
      </c>
    </row>
    <row r="46" spans="2:8" x14ac:dyDescent="0.25">
      <c r="B46" s="17" t="s">
        <v>57</v>
      </c>
      <c r="C46" s="17" t="s">
        <v>29</v>
      </c>
      <c r="D46" s="17">
        <v>34.99</v>
      </c>
      <c r="E46" s="17">
        <v>50</v>
      </c>
      <c r="F46" s="17" t="s">
        <v>58</v>
      </c>
      <c r="G46" s="17" t="s">
        <v>35</v>
      </c>
      <c r="H46" s="17">
        <v>8</v>
      </c>
    </row>
    <row r="47" spans="2:8" x14ac:dyDescent="0.25">
      <c r="B47" s="17" t="s">
        <v>59</v>
      </c>
      <c r="C47" s="17" t="s">
        <v>33</v>
      </c>
      <c r="D47" s="17">
        <v>89.99</v>
      </c>
      <c r="E47" s="17">
        <v>10</v>
      </c>
      <c r="F47" s="17" t="s">
        <v>60</v>
      </c>
      <c r="G47" s="17" t="s">
        <v>61</v>
      </c>
      <c r="H47" s="17">
        <v>15</v>
      </c>
    </row>
    <row r="48" spans="2:8" x14ac:dyDescent="0.25">
      <c r="B48" s="17" t="s">
        <v>24</v>
      </c>
      <c r="C48" s="17" t="s">
        <v>25</v>
      </c>
      <c r="D48" s="17">
        <v>49.99</v>
      </c>
      <c r="E48" s="17">
        <v>50</v>
      </c>
      <c r="F48" s="17" t="s">
        <v>26</v>
      </c>
      <c r="G48" s="17" t="s">
        <v>27</v>
      </c>
      <c r="H48" s="17">
        <v>15</v>
      </c>
    </row>
    <row r="49" spans="2:8" x14ac:dyDescent="0.25">
      <c r="B49" s="17" t="s">
        <v>28</v>
      </c>
      <c r="C49" s="17" t="s">
        <v>29</v>
      </c>
      <c r="D49" s="17">
        <v>59.99</v>
      </c>
      <c r="E49" s="17">
        <v>75</v>
      </c>
      <c r="F49" s="17" t="s">
        <v>30</v>
      </c>
      <c r="G49" s="17" t="s">
        <v>31</v>
      </c>
      <c r="H49" s="17">
        <v>8</v>
      </c>
    </row>
    <row r="50" spans="2:8" x14ac:dyDescent="0.25">
      <c r="B50" s="17" t="s">
        <v>32</v>
      </c>
      <c r="C50" s="17" t="s">
        <v>33</v>
      </c>
      <c r="D50" s="17">
        <v>129.99</v>
      </c>
      <c r="E50" s="17">
        <v>20</v>
      </c>
      <c r="F50" s="17" t="s">
        <v>34</v>
      </c>
      <c r="G50" s="17" t="s">
        <v>35</v>
      </c>
      <c r="H50" s="17">
        <v>12</v>
      </c>
    </row>
    <row r="51" spans="2:8" x14ac:dyDescent="0.25">
      <c r="B51" s="17" t="s">
        <v>36</v>
      </c>
      <c r="C51" s="17" t="s">
        <v>17</v>
      </c>
      <c r="D51" s="17">
        <v>699.99</v>
      </c>
      <c r="E51" s="17">
        <v>40</v>
      </c>
      <c r="F51" s="17" t="s">
        <v>37</v>
      </c>
      <c r="G51" s="17" t="s">
        <v>38</v>
      </c>
      <c r="H51" s="17">
        <v>7</v>
      </c>
    </row>
    <row r="52" spans="2:8" x14ac:dyDescent="0.25">
      <c r="B52" s="17" t="s">
        <v>39</v>
      </c>
      <c r="C52" s="17" t="s">
        <v>21</v>
      </c>
      <c r="D52" s="17">
        <v>29.99</v>
      </c>
      <c r="E52" s="17">
        <v>80</v>
      </c>
      <c r="F52" s="17" t="s">
        <v>40</v>
      </c>
      <c r="G52" s="17" t="s">
        <v>27</v>
      </c>
      <c r="H52" s="17">
        <v>10</v>
      </c>
    </row>
    <row r="53" spans="2:8" x14ac:dyDescent="0.25">
      <c r="B53" s="17" t="s">
        <v>41</v>
      </c>
      <c r="C53" s="17" t="s">
        <v>25</v>
      </c>
      <c r="D53" s="17">
        <v>39.99</v>
      </c>
      <c r="E53" s="17">
        <v>30</v>
      </c>
      <c r="F53" s="17" t="s">
        <v>42</v>
      </c>
      <c r="G53" s="17" t="s">
        <v>43</v>
      </c>
      <c r="H53" s="17">
        <v>15</v>
      </c>
    </row>
    <row r="54" spans="2:8" x14ac:dyDescent="0.25">
      <c r="B54" s="17" t="s">
        <v>44</v>
      </c>
      <c r="C54" s="17" t="s">
        <v>29</v>
      </c>
      <c r="D54" s="17">
        <v>69.989999999999995</v>
      </c>
      <c r="E54" s="17">
        <v>60</v>
      </c>
      <c r="F54" s="17" t="s">
        <v>45</v>
      </c>
      <c r="G54" s="17" t="s">
        <v>23</v>
      </c>
      <c r="H54" s="17">
        <v>8</v>
      </c>
    </row>
    <row r="55" spans="2:8" x14ac:dyDescent="0.25">
      <c r="B55" s="17" t="s">
        <v>46</v>
      </c>
      <c r="C55" s="17" t="s">
        <v>33</v>
      </c>
      <c r="D55" s="17">
        <v>149.99</v>
      </c>
      <c r="E55" s="17">
        <v>15</v>
      </c>
      <c r="F55" s="17" t="s">
        <v>47</v>
      </c>
      <c r="G55" s="17" t="s">
        <v>48</v>
      </c>
      <c r="H55" s="17">
        <v>10</v>
      </c>
    </row>
    <row r="56" spans="2:8" x14ac:dyDescent="0.25">
      <c r="B56" s="17" t="s">
        <v>49</v>
      </c>
      <c r="C56" s="17" t="s">
        <v>17</v>
      </c>
      <c r="D56" s="17">
        <v>299.99</v>
      </c>
      <c r="E56" s="17">
        <v>25</v>
      </c>
      <c r="F56" s="17" t="s">
        <v>50</v>
      </c>
      <c r="G56" s="17" t="s">
        <v>51</v>
      </c>
      <c r="H56" s="17">
        <v>5</v>
      </c>
    </row>
    <row r="57" spans="2:8" x14ac:dyDescent="0.25">
      <c r="B57" s="17" t="s">
        <v>36</v>
      </c>
      <c r="C57" s="17" t="s">
        <v>17</v>
      </c>
      <c r="D57" s="17">
        <v>699.99</v>
      </c>
      <c r="E57" s="17">
        <v>40</v>
      </c>
      <c r="F57" s="17" t="s">
        <v>37</v>
      </c>
      <c r="G57" s="17" t="s">
        <v>38</v>
      </c>
      <c r="H57" s="17">
        <v>7</v>
      </c>
    </row>
    <row r="58" spans="2:8" x14ac:dyDescent="0.25">
      <c r="B58" s="17" t="s">
        <v>39</v>
      </c>
      <c r="C58" s="17" t="s">
        <v>21</v>
      </c>
      <c r="D58" s="17">
        <v>29.99</v>
      </c>
      <c r="E58" s="17">
        <v>80</v>
      </c>
      <c r="F58" s="17" t="s">
        <v>40</v>
      </c>
      <c r="G58" s="17" t="s">
        <v>27</v>
      </c>
      <c r="H58" s="17">
        <v>10</v>
      </c>
    </row>
    <row r="59" spans="2:8" x14ac:dyDescent="0.25">
      <c r="B59" s="17" t="s">
        <v>41</v>
      </c>
      <c r="C59" s="17" t="s">
        <v>25</v>
      </c>
      <c r="D59" s="17">
        <v>39.99</v>
      </c>
      <c r="E59" s="17">
        <v>30</v>
      </c>
      <c r="F59" s="17" t="s">
        <v>42</v>
      </c>
      <c r="G59" s="17" t="s">
        <v>43</v>
      </c>
      <c r="H59" s="17">
        <v>15</v>
      </c>
    </row>
    <row r="60" spans="2:8" x14ac:dyDescent="0.25">
      <c r="B60" s="17" t="s">
        <v>44</v>
      </c>
      <c r="C60" s="17" t="s">
        <v>29</v>
      </c>
      <c r="D60" s="17">
        <v>69.989999999999995</v>
      </c>
      <c r="E60" s="17">
        <v>60</v>
      </c>
      <c r="F60" s="17" t="s">
        <v>45</v>
      </c>
      <c r="G60" s="17" t="s">
        <v>23</v>
      </c>
      <c r="H60" s="17">
        <v>8</v>
      </c>
    </row>
    <row r="61" spans="2:8" x14ac:dyDescent="0.25">
      <c r="B61" s="17" t="s">
        <v>46</v>
      </c>
      <c r="C61" s="17" t="s">
        <v>33</v>
      </c>
      <c r="D61" s="17">
        <v>149.99</v>
      </c>
      <c r="E61" s="17">
        <v>15</v>
      </c>
      <c r="F61" s="17" t="s">
        <v>47</v>
      </c>
      <c r="G61" s="17" t="s">
        <v>48</v>
      </c>
      <c r="H61" s="17">
        <v>10</v>
      </c>
    </row>
    <row r="62" spans="2:8" x14ac:dyDescent="0.25">
      <c r="B62" s="17" t="s">
        <v>49</v>
      </c>
      <c r="C62" s="17" t="s">
        <v>17</v>
      </c>
      <c r="D62" s="17">
        <v>299.99</v>
      </c>
      <c r="E62" s="17">
        <v>25</v>
      </c>
      <c r="F62" s="17" t="s">
        <v>50</v>
      </c>
      <c r="G62" s="17" t="s">
        <v>51</v>
      </c>
      <c r="H62" s="17">
        <v>5</v>
      </c>
    </row>
    <row r="63" spans="2:8" x14ac:dyDescent="0.25">
      <c r="B63" s="17" t="s">
        <v>52</v>
      </c>
      <c r="C63" s="17" t="s">
        <v>21</v>
      </c>
      <c r="D63" s="17">
        <v>24.99</v>
      </c>
      <c r="E63" s="17">
        <v>90</v>
      </c>
      <c r="F63" s="17" t="s">
        <v>30</v>
      </c>
      <c r="G63" s="17" t="s">
        <v>53</v>
      </c>
      <c r="H63" s="17">
        <v>10</v>
      </c>
    </row>
    <row r="64" spans="2:8" x14ac:dyDescent="0.25">
      <c r="B64" s="17" t="s">
        <v>54</v>
      </c>
      <c r="C64" s="17" t="s">
        <v>25</v>
      </c>
      <c r="D64" s="17">
        <v>79.989999999999995</v>
      </c>
      <c r="E64" s="17">
        <v>40</v>
      </c>
      <c r="F64" s="17" t="s">
        <v>55</v>
      </c>
      <c r="G64" s="17" t="s">
        <v>56</v>
      </c>
      <c r="H64" s="17">
        <v>12</v>
      </c>
    </row>
    <row r="65" spans="2:8" x14ac:dyDescent="0.25">
      <c r="B65" s="17" t="s">
        <v>57</v>
      </c>
      <c r="C65" s="17" t="s">
        <v>29</v>
      </c>
      <c r="D65" s="17">
        <v>34.99</v>
      </c>
      <c r="E65" s="17">
        <v>50</v>
      </c>
      <c r="F65" s="17" t="s">
        <v>58</v>
      </c>
      <c r="G65" s="17" t="s">
        <v>35</v>
      </c>
      <c r="H65" s="17">
        <v>8</v>
      </c>
    </row>
    <row r="66" spans="2:8" x14ac:dyDescent="0.25">
      <c r="B66" s="17" t="s">
        <v>59</v>
      </c>
      <c r="C66" s="17" t="s">
        <v>33</v>
      </c>
      <c r="D66" s="17">
        <v>89.99</v>
      </c>
      <c r="E66" s="17">
        <v>10</v>
      </c>
      <c r="F66" s="17" t="s">
        <v>60</v>
      </c>
      <c r="G66" s="17" t="s">
        <v>61</v>
      </c>
      <c r="H66" s="17">
        <v>15</v>
      </c>
    </row>
    <row r="67" spans="2:8" x14ac:dyDescent="0.25">
      <c r="B67" s="17" t="s">
        <v>44</v>
      </c>
      <c r="C67" s="17" t="s">
        <v>29</v>
      </c>
      <c r="D67" s="17">
        <v>69.989999999999995</v>
      </c>
      <c r="E67" s="17">
        <v>60</v>
      </c>
      <c r="F67" s="17" t="s">
        <v>45</v>
      </c>
      <c r="G67" s="17" t="s">
        <v>23</v>
      </c>
      <c r="H67" s="17">
        <v>8</v>
      </c>
    </row>
    <row r="68" spans="2:8" x14ac:dyDescent="0.25">
      <c r="B68" s="17" t="s">
        <v>46</v>
      </c>
      <c r="C68" s="17" t="s">
        <v>33</v>
      </c>
      <c r="D68" s="17">
        <v>149.99</v>
      </c>
      <c r="E68" s="17">
        <v>15</v>
      </c>
      <c r="F68" s="17" t="s">
        <v>47</v>
      </c>
      <c r="G68" s="17" t="s">
        <v>48</v>
      </c>
      <c r="H68" s="17">
        <v>10</v>
      </c>
    </row>
    <row r="69" spans="2:8" x14ac:dyDescent="0.25">
      <c r="B69" s="17" t="s">
        <v>49</v>
      </c>
      <c r="C69" s="17" t="s">
        <v>17</v>
      </c>
      <c r="D69" s="17">
        <v>299.99</v>
      </c>
      <c r="E69" s="17">
        <v>25</v>
      </c>
      <c r="F69" s="17" t="s">
        <v>50</v>
      </c>
      <c r="G69" s="17" t="s">
        <v>51</v>
      </c>
      <c r="H69" s="17">
        <v>5</v>
      </c>
    </row>
    <row r="70" spans="2:8" x14ac:dyDescent="0.25">
      <c r="B70" s="17" t="s">
        <v>52</v>
      </c>
      <c r="C70" s="17" t="s">
        <v>21</v>
      </c>
      <c r="D70" s="17">
        <v>24.99</v>
      </c>
      <c r="E70" s="17">
        <v>90</v>
      </c>
      <c r="F70" s="17" t="s">
        <v>30</v>
      </c>
      <c r="G70" s="17" t="s">
        <v>53</v>
      </c>
      <c r="H70" s="17">
        <v>10</v>
      </c>
    </row>
    <row r="71" spans="2:8" x14ac:dyDescent="0.25">
      <c r="B71" s="17" t="s">
        <v>54</v>
      </c>
      <c r="C71" s="17" t="s">
        <v>25</v>
      </c>
      <c r="D71" s="17">
        <v>79.989999999999995</v>
      </c>
      <c r="E71" s="17">
        <v>40</v>
      </c>
      <c r="F71" s="17" t="s">
        <v>55</v>
      </c>
      <c r="G71" s="17" t="s">
        <v>56</v>
      </c>
      <c r="H71" s="17">
        <v>12</v>
      </c>
    </row>
    <row r="72" spans="2:8" x14ac:dyDescent="0.25">
      <c r="B72" s="17" t="s">
        <v>57</v>
      </c>
      <c r="C72" s="17" t="s">
        <v>29</v>
      </c>
      <c r="D72" s="17">
        <v>34.99</v>
      </c>
      <c r="E72" s="17">
        <v>50</v>
      </c>
      <c r="F72" s="17" t="s">
        <v>58</v>
      </c>
      <c r="G72" s="17" t="s">
        <v>35</v>
      </c>
      <c r="H72" s="17">
        <v>8</v>
      </c>
    </row>
    <row r="73" spans="2:8" x14ac:dyDescent="0.25">
      <c r="B73" s="17" t="s">
        <v>59</v>
      </c>
      <c r="C73" s="17" t="s">
        <v>33</v>
      </c>
      <c r="D73" s="17">
        <v>89.99</v>
      </c>
      <c r="E73" s="17">
        <v>10</v>
      </c>
      <c r="F73" s="17" t="s">
        <v>60</v>
      </c>
      <c r="G73" s="17" t="s">
        <v>61</v>
      </c>
      <c r="H73" s="17">
        <v>15</v>
      </c>
    </row>
    <row r="74" spans="2:8" x14ac:dyDescent="0.25">
      <c r="B74" s="17" t="s">
        <v>24</v>
      </c>
      <c r="C74" s="17" t="s">
        <v>25</v>
      </c>
      <c r="D74" s="17">
        <v>49.99</v>
      </c>
      <c r="E74" s="17">
        <v>50</v>
      </c>
      <c r="F74" s="17" t="s">
        <v>26</v>
      </c>
      <c r="G74" s="17" t="s">
        <v>27</v>
      </c>
      <c r="H74" s="17">
        <v>15</v>
      </c>
    </row>
    <row r="75" spans="2:8" x14ac:dyDescent="0.25">
      <c r="B75" s="17" t="s">
        <v>28</v>
      </c>
      <c r="C75" s="17" t="s">
        <v>29</v>
      </c>
      <c r="D75" s="17">
        <v>59.99</v>
      </c>
      <c r="E75" s="17">
        <v>75</v>
      </c>
      <c r="F75" s="17" t="s">
        <v>30</v>
      </c>
      <c r="G75" s="17" t="s">
        <v>31</v>
      </c>
      <c r="H75" s="17">
        <v>8</v>
      </c>
    </row>
    <row r="76" spans="2:8" x14ac:dyDescent="0.25">
      <c r="B76" s="17" t="s">
        <v>32</v>
      </c>
      <c r="C76" s="17" t="s">
        <v>33</v>
      </c>
      <c r="D76" s="17">
        <v>129.99</v>
      </c>
      <c r="E76" s="17">
        <v>20</v>
      </c>
      <c r="F76" s="17" t="s">
        <v>34</v>
      </c>
      <c r="G76" s="17" t="s">
        <v>35</v>
      </c>
      <c r="H76" s="17">
        <v>12</v>
      </c>
    </row>
    <row r="77" spans="2:8" x14ac:dyDescent="0.25">
      <c r="B77" s="17" t="s">
        <v>36</v>
      </c>
      <c r="C77" s="17" t="s">
        <v>17</v>
      </c>
      <c r="D77" s="17">
        <v>699.99</v>
      </c>
      <c r="E77" s="17">
        <v>40</v>
      </c>
      <c r="F77" s="17" t="s">
        <v>37</v>
      </c>
      <c r="G77" s="17" t="s">
        <v>38</v>
      </c>
      <c r="H77" s="17">
        <v>7</v>
      </c>
    </row>
    <row r="78" spans="2:8" x14ac:dyDescent="0.25">
      <c r="B78" s="17" t="s">
        <v>39</v>
      </c>
      <c r="C78" s="17" t="s">
        <v>21</v>
      </c>
      <c r="D78" s="17">
        <v>29.99</v>
      </c>
      <c r="E78" s="17">
        <v>80</v>
      </c>
      <c r="F78" s="17" t="s">
        <v>40</v>
      </c>
      <c r="G78" s="17" t="s">
        <v>27</v>
      </c>
      <c r="H78" s="17">
        <v>10</v>
      </c>
    </row>
    <row r="79" spans="2:8" x14ac:dyDescent="0.25">
      <c r="B79" s="17" t="s">
        <v>41</v>
      </c>
      <c r="C79" s="17" t="s">
        <v>25</v>
      </c>
      <c r="D79" s="17">
        <v>39.99</v>
      </c>
      <c r="E79" s="17">
        <v>30</v>
      </c>
      <c r="F79" s="17" t="s">
        <v>42</v>
      </c>
      <c r="G79" s="17" t="s">
        <v>43</v>
      </c>
      <c r="H79" s="17">
        <v>15</v>
      </c>
    </row>
    <row r="80" spans="2:8" x14ac:dyDescent="0.25">
      <c r="B80" s="17" t="s">
        <v>44</v>
      </c>
      <c r="C80" s="17" t="s">
        <v>29</v>
      </c>
      <c r="D80" s="17">
        <v>69.989999999999995</v>
      </c>
      <c r="E80" s="17">
        <v>60</v>
      </c>
      <c r="F80" s="17" t="s">
        <v>45</v>
      </c>
      <c r="G80" s="17" t="s">
        <v>23</v>
      </c>
      <c r="H80" s="17">
        <v>8</v>
      </c>
    </row>
    <row r="81" spans="2:8" x14ac:dyDescent="0.25">
      <c r="B81" s="17" t="s">
        <v>46</v>
      </c>
      <c r="C81" s="17" t="s">
        <v>33</v>
      </c>
      <c r="D81" s="17">
        <v>149.99</v>
      </c>
      <c r="E81" s="17">
        <v>15</v>
      </c>
      <c r="F81" s="17" t="s">
        <v>47</v>
      </c>
      <c r="G81" s="17" t="s">
        <v>48</v>
      </c>
      <c r="H81" s="17">
        <v>10</v>
      </c>
    </row>
    <row r="82" spans="2:8" x14ac:dyDescent="0.25">
      <c r="B82" s="17" t="s">
        <v>49</v>
      </c>
      <c r="C82" s="17" t="s">
        <v>17</v>
      </c>
      <c r="D82" s="17">
        <v>299.99</v>
      </c>
      <c r="E82" s="17">
        <v>25</v>
      </c>
      <c r="F82" s="17" t="s">
        <v>50</v>
      </c>
      <c r="G82" s="17" t="s">
        <v>51</v>
      </c>
      <c r="H82" s="17">
        <v>5</v>
      </c>
    </row>
    <row r="83" spans="2:8" x14ac:dyDescent="0.25">
      <c r="B83" s="17" t="s">
        <v>36</v>
      </c>
      <c r="C83" s="17" t="s">
        <v>17</v>
      </c>
      <c r="D83" s="17">
        <v>699.99</v>
      </c>
      <c r="E83" s="17">
        <v>40</v>
      </c>
      <c r="F83" s="17" t="s">
        <v>37</v>
      </c>
      <c r="G83" s="17" t="s">
        <v>38</v>
      </c>
      <c r="H83" s="17">
        <v>7</v>
      </c>
    </row>
    <row r="84" spans="2:8" x14ac:dyDescent="0.25">
      <c r="B84" s="17" t="s">
        <v>39</v>
      </c>
      <c r="C84" s="17" t="s">
        <v>21</v>
      </c>
      <c r="D84" s="17">
        <v>29.99</v>
      </c>
      <c r="E84" s="17">
        <v>80</v>
      </c>
      <c r="F84" s="17" t="s">
        <v>40</v>
      </c>
      <c r="G84" s="17" t="s">
        <v>27</v>
      </c>
      <c r="H84" s="17">
        <v>10</v>
      </c>
    </row>
    <row r="85" spans="2:8" x14ac:dyDescent="0.25">
      <c r="B85" s="17" t="s">
        <v>41</v>
      </c>
      <c r="C85" s="17" t="s">
        <v>25</v>
      </c>
      <c r="D85" s="17">
        <v>39.99</v>
      </c>
      <c r="E85" s="17">
        <v>30</v>
      </c>
      <c r="F85" s="17" t="s">
        <v>42</v>
      </c>
      <c r="G85" s="17" t="s">
        <v>43</v>
      </c>
      <c r="H85" s="17">
        <v>15</v>
      </c>
    </row>
    <row r="86" spans="2:8" x14ac:dyDescent="0.25">
      <c r="B86" s="17" t="s">
        <v>44</v>
      </c>
      <c r="C86" s="17" t="s">
        <v>29</v>
      </c>
      <c r="D86" s="17">
        <v>69.989999999999995</v>
      </c>
      <c r="E86" s="17">
        <v>60</v>
      </c>
      <c r="F86" s="17" t="s">
        <v>45</v>
      </c>
      <c r="G86" s="17" t="s">
        <v>23</v>
      </c>
      <c r="H86" s="17">
        <v>8</v>
      </c>
    </row>
    <row r="87" spans="2:8" x14ac:dyDescent="0.25">
      <c r="B87" s="17" t="s">
        <v>46</v>
      </c>
      <c r="C87" s="17" t="s">
        <v>33</v>
      </c>
      <c r="D87" s="17">
        <v>149.99</v>
      </c>
      <c r="E87" s="17">
        <v>15</v>
      </c>
      <c r="F87" s="17" t="s">
        <v>47</v>
      </c>
      <c r="G87" s="17" t="s">
        <v>48</v>
      </c>
      <c r="H87" s="17">
        <v>10</v>
      </c>
    </row>
    <row r="88" spans="2:8" x14ac:dyDescent="0.25">
      <c r="B88" s="17" t="s">
        <v>49</v>
      </c>
      <c r="C88" s="17" t="s">
        <v>17</v>
      </c>
      <c r="D88" s="17">
        <v>299.99</v>
      </c>
      <c r="E88" s="17">
        <v>25</v>
      </c>
      <c r="F88" s="17" t="s">
        <v>50</v>
      </c>
      <c r="G88" s="17" t="s">
        <v>51</v>
      </c>
      <c r="H88" s="17">
        <v>5</v>
      </c>
    </row>
    <row r="89" spans="2:8" x14ac:dyDescent="0.25">
      <c r="B89" s="17" t="s">
        <v>52</v>
      </c>
      <c r="C89" s="17" t="s">
        <v>21</v>
      </c>
      <c r="D89" s="17">
        <v>24.99</v>
      </c>
      <c r="E89" s="17">
        <v>90</v>
      </c>
      <c r="F89" s="17" t="s">
        <v>30</v>
      </c>
      <c r="G89" s="17" t="s">
        <v>53</v>
      </c>
      <c r="H89" s="17">
        <v>10</v>
      </c>
    </row>
    <row r="90" spans="2:8" x14ac:dyDescent="0.25">
      <c r="B90" s="17" t="s">
        <v>54</v>
      </c>
      <c r="C90" s="17" t="s">
        <v>25</v>
      </c>
      <c r="D90" s="17">
        <v>79.989999999999995</v>
      </c>
      <c r="E90" s="17">
        <v>40</v>
      </c>
      <c r="F90" s="17" t="s">
        <v>55</v>
      </c>
      <c r="G90" s="17" t="s">
        <v>56</v>
      </c>
      <c r="H90" s="17">
        <v>12</v>
      </c>
    </row>
    <row r="91" spans="2:8" x14ac:dyDescent="0.25">
      <c r="B91" s="17" t="s">
        <v>57</v>
      </c>
      <c r="C91" s="17" t="s">
        <v>29</v>
      </c>
      <c r="D91" s="17">
        <v>34.99</v>
      </c>
      <c r="E91" s="17">
        <v>50</v>
      </c>
      <c r="F91" s="17" t="s">
        <v>58</v>
      </c>
      <c r="G91" s="17" t="s">
        <v>35</v>
      </c>
      <c r="H91" s="17">
        <v>8</v>
      </c>
    </row>
    <row r="92" spans="2:8" x14ac:dyDescent="0.25">
      <c r="B92" s="17" t="s">
        <v>59</v>
      </c>
      <c r="C92" s="17" t="s">
        <v>33</v>
      </c>
      <c r="D92" s="17">
        <v>89.99</v>
      </c>
      <c r="E92" s="17">
        <v>10</v>
      </c>
      <c r="F92" s="17" t="s">
        <v>60</v>
      </c>
      <c r="G92" s="17" t="s">
        <v>61</v>
      </c>
      <c r="H92" s="17">
        <v>15</v>
      </c>
    </row>
    <row r="93" spans="2:8" x14ac:dyDescent="0.25">
      <c r="B93" s="17" t="s">
        <v>44</v>
      </c>
      <c r="C93" s="17" t="s">
        <v>29</v>
      </c>
      <c r="D93" s="17">
        <v>69.989999999999995</v>
      </c>
      <c r="E93" s="17">
        <v>60</v>
      </c>
      <c r="F93" s="17" t="s">
        <v>45</v>
      </c>
      <c r="G93" s="17" t="s">
        <v>23</v>
      </c>
      <c r="H93" s="17">
        <v>8</v>
      </c>
    </row>
    <row r="94" spans="2:8" x14ac:dyDescent="0.25">
      <c r="B94" s="17" t="s">
        <v>46</v>
      </c>
      <c r="C94" s="17" t="s">
        <v>33</v>
      </c>
      <c r="D94" s="17">
        <v>149.99</v>
      </c>
      <c r="E94" s="17">
        <v>15</v>
      </c>
      <c r="F94" s="17" t="s">
        <v>47</v>
      </c>
      <c r="G94" s="17" t="s">
        <v>48</v>
      </c>
      <c r="H94" s="17">
        <v>10</v>
      </c>
    </row>
    <row r="95" spans="2:8" x14ac:dyDescent="0.25">
      <c r="B95" s="17" t="s">
        <v>49</v>
      </c>
      <c r="C95" s="17" t="s">
        <v>17</v>
      </c>
      <c r="D95" s="17">
        <v>299.99</v>
      </c>
      <c r="E95" s="17">
        <v>25</v>
      </c>
      <c r="F95" s="17" t="s">
        <v>50</v>
      </c>
      <c r="G95" s="17" t="s">
        <v>51</v>
      </c>
      <c r="H95" s="17">
        <v>5</v>
      </c>
    </row>
    <row r="96" spans="2:8" x14ac:dyDescent="0.25">
      <c r="B96" s="17" t="s">
        <v>52</v>
      </c>
      <c r="C96" s="17" t="s">
        <v>21</v>
      </c>
      <c r="D96" s="17">
        <v>24.99</v>
      </c>
      <c r="E96" s="17">
        <v>90</v>
      </c>
      <c r="F96" s="17" t="s">
        <v>30</v>
      </c>
      <c r="G96" s="17" t="s">
        <v>53</v>
      </c>
      <c r="H96" s="17">
        <v>10</v>
      </c>
    </row>
    <row r="97" spans="2:8" x14ac:dyDescent="0.25">
      <c r="B97" s="17" t="s">
        <v>54</v>
      </c>
      <c r="C97" s="17" t="s">
        <v>25</v>
      </c>
      <c r="D97" s="17">
        <v>79.989999999999995</v>
      </c>
      <c r="E97" s="17">
        <v>40</v>
      </c>
      <c r="F97" s="17" t="s">
        <v>55</v>
      </c>
      <c r="G97" s="17" t="s">
        <v>56</v>
      </c>
      <c r="H97" s="17">
        <v>12</v>
      </c>
    </row>
    <row r="98" spans="2:8" x14ac:dyDescent="0.25">
      <c r="B98" s="17" t="s">
        <v>57</v>
      </c>
      <c r="C98" s="17" t="s">
        <v>29</v>
      </c>
      <c r="D98" s="17">
        <v>34.99</v>
      </c>
      <c r="E98" s="17">
        <v>50</v>
      </c>
      <c r="F98" s="17" t="s">
        <v>58</v>
      </c>
      <c r="G98" s="17" t="s">
        <v>35</v>
      </c>
      <c r="H98" s="17">
        <v>8</v>
      </c>
    </row>
    <row r="99" spans="2:8" x14ac:dyDescent="0.25">
      <c r="B99" s="17" t="s">
        <v>59</v>
      </c>
      <c r="C99" s="17" t="s">
        <v>33</v>
      </c>
      <c r="D99" s="17">
        <v>89.99</v>
      </c>
      <c r="E99" s="17">
        <v>10</v>
      </c>
      <c r="F99" s="17" t="s">
        <v>60</v>
      </c>
      <c r="G99" s="17" t="s">
        <v>61</v>
      </c>
      <c r="H99" s="17">
        <v>15</v>
      </c>
    </row>
    <row r="100" spans="2:8" x14ac:dyDescent="0.25">
      <c r="B100" s="17" t="s">
        <v>24</v>
      </c>
      <c r="C100" s="17" t="s">
        <v>25</v>
      </c>
      <c r="D100" s="17">
        <v>49.99</v>
      </c>
      <c r="E100" s="17">
        <v>50</v>
      </c>
      <c r="F100" s="17" t="s">
        <v>26</v>
      </c>
      <c r="G100" s="17" t="s">
        <v>27</v>
      </c>
      <c r="H100" s="17">
        <v>15</v>
      </c>
    </row>
    <row r="101" spans="2:8" x14ac:dyDescent="0.25">
      <c r="B101" s="17" t="s">
        <v>28</v>
      </c>
      <c r="C101" s="17" t="s">
        <v>29</v>
      </c>
      <c r="D101" s="17">
        <v>59.99</v>
      </c>
      <c r="E101" s="17">
        <v>75</v>
      </c>
      <c r="F101" s="17" t="s">
        <v>30</v>
      </c>
      <c r="G101" s="17" t="s">
        <v>31</v>
      </c>
      <c r="H101" s="17">
        <v>8</v>
      </c>
    </row>
    <row r="102" spans="2:8" x14ac:dyDescent="0.25">
      <c r="B102" s="17" t="s">
        <v>32</v>
      </c>
      <c r="C102" s="17" t="s">
        <v>33</v>
      </c>
      <c r="D102" s="17">
        <v>129.99</v>
      </c>
      <c r="E102" s="17">
        <v>20</v>
      </c>
      <c r="F102" s="17" t="s">
        <v>34</v>
      </c>
      <c r="G102" s="17" t="s">
        <v>35</v>
      </c>
      <c r="H102" s="17">
        <v>12</v>
      </c>
    </row>
    <row r="103" spans="2:8" x14ac:dyDescent="0.25">
      <c r="B103" s="17" t="s">
        <v>36</v>
      </c>
      <c r="C103" s="17" t="s">
        <v>17</v>
      </c>
      <c r="D103" s="17">
        <v>699.99</v>
      </c>
      <c r="E103" s="17">
        <v>40</v>
      </c>
      <c r="F103" s="17" t="s">
        <v>37</v>
      </c>
      <c r="G103" s="17" t="s">
        <v>38</v>
      </c>
      <c r="H103" s="17">
        <v>7</v>
      </c>
    </row>
    <row r="104" spans="2:8" x14ac:dyDescent="0.25">
      <c r="B104" s="17" t="s">
        <v>39</v>
      </c>
      <c r="C104" s="17" t="s">
        <v>21</v>
      </c>
      <c r="D104" s="17">
        <v>29.99</v>
      </c>
      <c r="E104" s="17">
        <v>80</v>
      </c>
      <c r="F104" s="17" t="s">
        <v>40</v>
      </c>
      <c r="G104" s="17" t="s">
        <v>27</v>
      </c>
      <c r="H104" s="17">
        <v>10</v>
      </c>
    </row>
    <row r="105" spans="2:8" x14ac:dyDescent="0.25">
      <c r="B105" s="17" t="s">
        <v>41</v>
      </c>
      <c r="C105" s="17" t="s">
        <v>25</v>
      </c>
      <c r="D105" s="17">
        <v>39.99</v>
      </c>
      <c r="E105" s="17">
        <v>30</v>
      </c>
      <c r="F105" s="17" t="s">
        <v>42</v>
      </c>
      <c r="G105" s="17" t="s">
        <v>43</v>
      </c>
      <c r="H105" s="17">
        <v>15</v>
      </c>
    </row>
    <row r="106" spans="2:8" x14ac:dyDescent="0.25">
      <c r="B106" s="17" t="s">
        <v>44</v>
      </c>
      <c r="C106" s="17" t="s">
        <v>29</v>
      </c>
      <c r="D106" s="17">
        <v>69.989999999999995</v>
      </c>
      <c r="E106" s="17">
        <v>60</v>
      </c>
      <c r="F106" s="17" t="s">
        <v>45</v>
      </c>
      <c r="G106" s="17" t="s">
        <v>23</v>
      </c>
      <c r="H106" s="17">
        <v>8</v>
      </c>
    </row>
    <row r="107" spans="2:8" x14ac:dyDescent="0.25">
      <c r="B107" s="17" t="s">
        <v>46</v>
      </c>
      <c r="C107" s="17" t="s">
        <v>33</v>
      </c>
      <c r="D107" s="17">
        <v>149.99</v>
      </c>
      <c r="E107" s="17">
        <v>15</v>
      </c>
      <c r="F107" s="17" t="s">
        <v>47</v>
      </c>
      <c r="G107" s="17" t="s">
        <v>48</v>
      </c>
      <c r="H107" s="17">
        <v>10</v>
      </c>
    </row>
    <row r="108" spans="2:8" x14ac:dyDescent="0.25">
      <c r="B108" s="17" t="s">
        <v>49</v>
      </c>
      <c r="C108" s="17" t="s">
        <v>17</v>
      </c>
      <c r="D108" s="17">
        <v>299.99</v>
      </c>
      <c r="E108" s="17">
        <v>25</v>
      </c>
      <c r="F108" s="17" t="s">
        <v>50</v>
      </c>
      <c r="G108" s="17" t="s">
        <v>51</v>
      </c>
      <c r="H108" s="17">
        <v>5</v>
      </c>
    </row>
  </sheetData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Home Page</vt:lpstr>
      <vt:lpstr>Entire Spreadsheet in 1 page</vt:lpstr>
      <vt:lpstr>Print Specific Range</vt:lpstr>
      <vt:lpstr>Chart</vt:lpstr>
      <vt:lpstr>Formula</vt:lpstr>
      <vt:lpstr>Table</vt:lpstr>
      <vt:lpstr>Page Break</vt:lpstr>
      <vt:lpstr>Add Print Button</vt:lpstr>
      <vt:lpstr>Print Titles 1</vt:lpstr>
      <vt:lpstr>Print Titles 2</vt:lpstr>
      <vt:lpstr>Header &amp; Footer</vt:lpstr>
      <vt:lpstr>Gridline</vt:lpstr>
      <vt:lpstr>Background</vt:lpstr>
      <vt:lpstr>February</vt:lpstr>
      <vt:lpstr>March</vt:lpstr>
      <vt:lpstr>April</vt:lpstr>
      <vt:lpstr>Gridline!Print_Area</vt:lpstr>
      <vt:lpstr>'Page Break'!Print_Area</vt:lpstr>
      <vt:lpstr>'Add Print Button'!Print_Titles</vt:lpstr>
      <vt:lpstr>'Print Titles 1'!Print_Titles</vt:lpstr>
      <vt:lpstr>'Print Titles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Ishrak Khan</dc:creator>
  <cp:lastModifiedBy>Masum Mahdy</cp:lastModifiedBy>
  <cp:lastPrinted>2023-12-05T05:37:52Z</cp:lastPrinted>
  <dcterms:created xsi:type="dcterms:W3CDTF">2015-06-05T18:17:20Z</dcterms:created>
  <dcterms:modified xsi:type="dcterms:W3CDTF">2023-12-07T05:37:27Z</dcterms:modified>
</cp:coreProperties>
</file>