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H-PC48\Desktop\"/>
    </mc:Choice>
  </mc:AlternateContent>
  <xr:revisionPtr revIDLastSave="0" documentId="13_ncr:1_{725C6BF8-6BE7-4214-994D-C1670FA765E7}" xr6:coauthVersionLast="47" xr6:coauthVersionMax="47" xr10:uidLastSave="{00000000-0000-0000-0000-000000000000}"/>
  <bookViews>
    <workbookView xWindow="-120" yWindow="-120" windowWidth="29040" windowHeight="15720" tabRatio="876" xr2:uid="{908B1E2B-0C2C-4842-930B-E31E91A2DE14}"/>
  </bookViews>
  <sheets>
    <sheet name="Home Page" sheetId="56" r:id="rId1"/>
    <sheet name="overview" sheetId="1" r:id="rId2"/>
    <sheet name="Cell Background" sheetId="57" r:id="rId3"/>
    <sheet name="Font Type" sheetId="58" r:id="rId4"/>
    <sheet name="Font Style" sheetId="59" r:id="rId5"/>
    <sheet name="Font Size" sheetId="60" r:id="rId6"/>
    <sheet name="Font Color" sheetId="18" r:id="rId7"/>
    <sheet name="Apply Borders" sheetId="19" r:id="rId8"/>
    <sheet name="Default Styles" sheetId="61" r:id="rId9"/>
    <sheet name="Custom Styles" sheetId="21" r:id="rId10"/>
    <sheet name="Alignment" sheetId="22" r:id="rId11"/>
    <sheet name="Cell Size" sheetId="38" r:id="rId12"/>
    <sheet name="Indent feature" sheetId="39" r:id="rId13"/>
    <sheet name="orientation" sheetId="40" r:id="rId14"/>
    <sheet name="wrap text" sheetId="41" r:id="rId15"/>
    <sheet name="Merge Cell" sheetId="62" r:id="rId16"/>
    <sheet name="number formats" sheetId="23" r:id="rId17"/>
    <sheet name="Decimal Places" sheetId="24" r:id="rId18"/>
    <sheet name="thousand separators" sheetId="43" r:id="rId19"/>
    <sheet name="Negative Numbers" sheetId="30" r:id="rId20"/>
    <sheet name="Built-in" sheetId="45" r:id="rId21"/>
    <sheet name="strikethrough" sheetId="36" r:id="rId22"/>
    <sheet name="km and degree" sheetId="46" r:id="rId23"/>
    <sheet name="Protection" sheetId="17" r:id="rId24"/>
    <sheet name="number format not working" sheetId="42" r:id="rId25"/>
    <sheet name="Shading" sheetId="48" r:id="rId26"/>
    <sheet name="copy formatting" sheetId="49" r:id="rId27"/>
    <sheet name="clearing format" sheetId="50" r:id="rId28"/>
    <sheet name="multiple formatting" sheetId="52" r:id="rId29"/>
    <sheet name="AutoFormat" sheetId="55" r:id="rId30"/>
    <sheet name="Upper" sheetId="54" r:id="rId31"/>
    <sheet name="font to caps" sheetId="37" r:id="rId32"/>
    <sheet name="Add Text with another Text" sheetId="34" r:id="rId33"/>
    <sheet name="Custom Conditional Formatting" sheetId="33" r:id="rId34"/>
    <sheet name="Custom Font Color" sheetId="32" r:id="rId35"/>
    <sheet name="Add Currency" sheetId="27" r:id="rId36"/>
    <sheet name="Fractions" sheetId="28" r:id="rId37"/>
    <sheet name="Scientific Notation" sheetId="29" r:id="rId38"/>
    <sheet name="Custom Indent" sheetId="31" r:id="rId39"/>
    <sheet name="Thousands &amp; Millions" sheetId="26" r:id="rId40"/>
    <sheet name="Conditional Formatting" sheetId="47" r:id="rId4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54" l="1"/>
  <c r="G8" i="54"/>
  <c r="G9" i="54"/>
  <c r="G10" i="54"/>
  <c r="G11" i="54"/>
  <c r="G12" i="54"/>
  <c r="G13" i="54"/>
  <c r="G14" i="54"/>
  <c r="G6" i="54"/>
  <c r="E7" i="27"/>
  <c r="E8" i="27"/>
  <c r="E9" i="27"/>
  <c r="E10" i="27"/>
  <c r="E11" i="27"/>
  <c r="D7" i="27"/>
  <c r="D8" i="27"/>
  <c r="D9" i="27"/>
  <c r="D10" i="27"/>
  <c r="D11" i="27"/>
  <c r="E6" i="27"/>
  <c r="D6" i="27"/>
  <c r="C7" i="27"/>
  <c r="C8" i="27"/>
  <c r="C9" i="27"/>
  <c r="C10" i="27"/>
  <c r="C11" i="27"/>
  <c r="C6" i="27"/>
  <c r="C9" i="43" l="1"/>
  <c r="C8" i="43"/>
  <c r="C7" i="43"/>
  <c r="C6" i="43"/>
  <c r="C7" i="42"/>
  <c r="C6" i="42"/>
  <c r="C15" i="28"/>
  <c r="D15" i="28"/>
  <c r="E15" i="28"/>
  <c r="C16" i="28"/>
  <c r="D16" i="28"/>
  <c r="E16" i="28"/>
  <c r="C17" i="28"/>
  <c r="D17" i="28"/>
  <c r="E17" i="28"/>
  <c r="F11" i="26"/>
  <c r="E11" i="26"/>
  <c r="D11" i="26"/>
  <c r="C11" i="26"/>
  <c r="F10" i="26"/>
  <c r="E10" i="26"/>
  <c r="D10" i="26"/>
  <c r="C10" i="26"/>
  <c r="F9" i="26"/>
  <c r="E9" i="26"/>
  <c r="D9" i="26"/>
  <c r="C9" i="26"/>
  <c r="F8" i="26"/>
  <c r="E8" i="26"/>
  <c r="D8" i="26"/>
  <c r="C8" i="26"/>
  <c r="F7" i="26"/>
  <c r="E7" i="26"/>
  <c r="D7" i="26"/>
  <c r="C7" i="26"/>
  <c r="F6" i="26"/>
  <c r="E6" i="26"/>
  <c r="D6" i="26"/>
  <c r="C6" i="26"/>
  <c r="C6" i="32" l="1"/>
  <c r="C7" i="32"/>
  <c r="C8" i="32"/>
  <c r="C9" i="32"/>
  <c r="C10" i="32"/>
  <c r="C11" i="32"/>
  <c r="C6" i="29"/>
  <c r="D6" i="29"/>
  <c r="C7" i="29"/>
  <c r="D7" i="29"/>
  <c r="C8" i="29"/>
  <c r="D8" i="29"/>
  <c r="C9" i="29"/>
  <c r="D9" i="29"/>
  <c r="C6" i="28"/>
  <c r="D6" i="28"/>
  <c r="E6" i="28"/>
  <c r="C7" i="28"/>
  <c r="D7" i="28"/>
  <c r="E7" i="28"/>
  <c r="C8" i="28"/>
  <c r="D8" i="28"/>
  <c r="E8" i="28"/>
  <c r="C9" i="28"/>
  <c r="D9" i="28"/>
  <c r="E9" i="28"/>
  <c r="C10" i="28"/>
  <c r="D10" i="28"/>
  <c r="E10" i="28"/>
  <c r="C11" i="28"/>
  <c r="D11" i="28"/>
  <c r="E11" i="28"/>
  <c r="C18" i="28"/>
  <c r="D18" i="28"/>
  <c r="E18" i="28"/>
  <c r="C19" i="28"/>
  <c r="D19" i="28"/>
  <c r="E19" i="28"/>
  <c r="C20" i="28"/>
  <c r="D20" i="28"/>
  <c r="E20" i="28"/>
  <c r="C6" i="24"/>
  <c r="C7" i="24"/>
  <c r="C8" i="24"/>
  <c r="C9" i="24"/>
  <c r="C10" i="24"/>
  <c r="C11" i="24"/>
  <c r="C6" i="23"/>
  <c r="D6" i="23"/>
  <c r="E6" i="23"/>
  <c r="F6" i="23"/>
  <c r="G6" i="23"/>
  <c r="H6" i="23"/>
  <c r="H16" i="23"/>
  <c r="C7" i="23"/>
  <c r="D7" i="23"/>
  <c r="E7" i="23"/>
  <c r="F7" i="23"/>
  <c r="G7" i="23"/>
  <c r="H7" i="23"/>
  <c r="H17" i="23"/>
  <c r="C8" i="23"/>
  <c r="D8" i="23"/>
  <c r="E8" i="23"/>
  <c r="F8" i="23"/>
  <c r="G8" i="23"/>
  <c r="H8" i="23"/>
  <c r="H18" i="23"/>
  <c r="C9" i="23"/>
  <c r="D9" i="23"/>
  <c r="E9" i="23"/>
  <c r="F9" i="23"/>
  <c r="G9" i="23"/>
  <c r="H9" i="23"/>
  <c r="C10" i="23"/>
  <c r="D10" i="23"/>
  <c r="E10" i="23"/>
  <c r="F10" i="23"/>
  <c r="G10" i="23"/>
  <c r="H10" i="23"/>
  <c r="B11" i="23"/>
  <c r="E11" i="23" s="1"/>
  <c r="C16" i="23"/>
  <c r="D16" i="23"/>
  <c r="C17" i="23"/>
  <c r="D17" i="23"/>
  <c r="C20" i="23"/>
  <c r="C21" i="23"/>
  <c r="F11" i="23" l="1"/>
  <c r="H11" i="23"/>
  <c r="D11" i="23"/>
  <c r="G11" i="23"/>
  <c r="C11" i="23"/>
</calcChain>
</file>

<file path=xl/sharedStrings.xml><?xml version="1.0" encoding="utf-8"?>
<sst xmlns="http://schemas.openxmlformats.org/spreadsheetml/2006/main" count="2335" uniqueCount="188">
  <si>
    <t>Employee ID</t>
  </si>
  <si>
    <t>Full Name</t>
  </si>
  <si>
    <t>Department</t>
  </si>
  <si>
    <t>Designation</t>
  </si>
  <si>
    <t>Hire Date</t>
  </si>
  <si>
    <t>Annual Salary</t>
  </si>
  <si>
    <t>ID-22001</t>
  </si>
  <si>
    <t>Marilyn Pittman</t>
  </si>
  <si>
    <t>Executive</t>
  </si>
  <si>
    <t>CEO</t>
  </si>
  <si>
    <t>ID-22002</t>
  </si>
  <si>
    <t>Samantha Carson</t>
  </si>
  <si>
    <t>Sales</t>
  </si>
  <si>
    <t>Manager</t>
  </si>
  <si>
    <t>ID-22003</t>
  </si>
  <si>
    <t>Clinton Webster</t>
  </si>
  <si>
    <t>Associate</t>
  </si>
  <si>
    <t>ID-22004</t>
  </si>
  <si>
    <t>Chester Paul</t>
  </si>
  <si>
    <t>Representative</t>
  </si>
  <si>
    <t>ID-22005</t>
  </si>
  <si>
    <t>Rodney Gomez</t>
  </si>
  <si>
    <t>ID-22006</t>
  </si>
  <si>
    <t>Jaime Schultz</t>
  </si>
  <si>
    <t>ID-22007</t>
  </si>
  <si>
    <t>Abel Alvarado</t>
  </si>
  <si>
    <t>Marketing</t>
  </si>
  <si>
    <t>ID-22008</t>
  </si>
  <si>
    <t>Rudy Palmer</t>
  </si>
  <si>
    <t>Coordinator</t>
  </si>
  <si>
    <t>ID-22009</t>
  </si>
  <si>
    <t>Ryan Russell</t>
  </si>
  <si>
    <t>Analyst</t>
  </si>
  <si>
    <t>Excel Cell Format</t>
  </si>
  <si>
    <t xml:space="preserve">Changing Cell Background Color Using Conditional Formatting		</t>
  </si>
  <si>
    <t>Do It Yourself</t>
  </si>
  <si>
    <t xml:space="preserve">Applying Borders		</t>
  </si>
  <si>
    <t xml:space="preserve">Formatting Alignments		</t>
  </si>
  <si>
    <t>Time</t>
  </si>
  <si>
    <t xml:space="preserve">General </t>
  </si>
  <si>
    <t>Long Date</t>
  </si>
  <si>
    <t>Short Date</t>
  </si>
  <si>
    <t>Date &amp; Time Formats</t>
  </si>
  <si>
    <t>Text</t>
  </si>
  <si>
    <t>Fraction</t>
  </si>
  <si>
    <t>Percentage</t>
  </si>
  <si>
    <t>Currency</t>
  </si>
  <si>
    <t>Accounting</t>
  </si>
  <si>
    <t>Number</t>
  </si>
  <si>
    <t>Scientific Format</t>
  </si>
  <si>
    <t>Scientific Number Format</t>
  </si>
  <si>
    <t>Different Types of Number Formats</t>
  </si>
  <si>
    <t>#,###</t>
  </si>
  <si>
    <t>#.00,,\M</t>
  </si>
  <si>
    <t>#,##0.000,,\M</t>
  </si>
  <si>
    <t>#.00,\K</t>
  </si>
  <si>
    <t>#,###.00,\K</t>
  </si>
  <si>
    <t xml:space="preserve"> [$€-de-DE] #,###</t>
  </si>
  <si>
    <t>$ #,###</t>
  </si>
  <si>
    <t>€ #,###</t>
  </si>
  <si>
    <t>Format to Add Currency Symbol</t>
  </si>
  <si>
    <t># ?/5</t>
  </si>
  <si>
    <t>???/???</t>
  </si>
  <si>
    <t># ?/?</t>
  </si>
  <si>
    <t># #/5</t>
  </si>
  <si>
    <t># ##/#</t>
  </si>
  <si>
    <t xml:space="preserve"># #/# </t>
  </si>
  <si>
    <t>Format to Show Fractions</t>
  </si>
  <si>
    <t>#0.0E+0</t>
  </si>
  <si>
    <t>#E+#</t>
  </si>
  <si>
    <t>Format to Add Scientific Notation</t>
  </si>
  <si>
    <t>0.00_); (0.00)</t>
  </si>
  <si>
    <t>#.00; (#.00)</t>
  </si>
  <si>
    <t>Format to Show Negative Numbers</t>
  </si>
  <si>
    <t>Text String</t>
  </si>
  <si>
    <t>0.00_)_);(0.00)_); 0_)_);_)_)@</t>
  </si>
  <si>
    <t>0.00_);(0.00); 0_);_(@</t>
  </si>
  <si>
    <t xml:space="preserve">Format to Indent </t>
  </si>
  <si>
    <t>[Green]$#,##0.00;[Red] -$#,##0.00;[Black] "-";[Blue] @</t>
  </si>
  <si>
    <t>Format to Add Different Colors to Font</t>
  </si>
  <si>
    <t>[Blue][&lt;10]General;[Red][&gt;=10]General</t>
  </si>
  <si>
    <t>Conditional Formatting by Custom Formatting</t>
  </si>
  <si>
    <t>Toni Morrison</t>
  </si>
  <si>
    <t>Saul Bellow</t>
  </si>
  <si>
    <t>F. Scott Fitzgerald</t>
  </si>
  <si>
    <t>Mark Twain</t>
  </si>
  <si>
    <t>Edith Wharton</t>
  </si>
  <si>
    <t>Henry James</t>
  </si>
  <si>
    <t>General; General; General; "American novelist "@</t>
  </si>
  <si>
    <t>Format to Add Text with Texts</t>
  </si>
  <si>
    <r>
      <t>Representative</t>
    </r>
    <r>
      <rPr>
        <vertAlign val="superscript"/>
        <sz val="11"/>
        <color rgb="FF000000"/>
        <rFont val="Calibri"/>
        <family val="2"/>
        <scheme val="minor"/>
      </rPr>
      <t>(1)</t>
    </r>
  </si>
  <si>
    <r>
      <t>Representative</t>
    </r>
    <r>
      <rPr>
        <vertAlign val="superscript"/>
        <sz val="11"/>
        <color rgb="FF000000"/>
        <rFont val="Calibri"/>
        <family val="2"/>
        <scheme val="minor"/>
      </rPr>
      <t>(2)</t>
    </r>
  </si>
  <si>
    <r>
      <t>Representative</t>
    </r>
    <r>
      <rPr>
        <vertAlign val="superscript"/>
        <sz val="11"/>
        <color rgb="FF000000"/>
        <rFont val="Calibri"/>
        <family val="2"/>
        <scheme val="minor"/>
      </rPr>
      <t>(3)</t>
    </r>
  </si>
  <si>
    <t>Adding Strikethrough/Superscript/Subscript</t>
  </si>
  <si>
    <t xml:space="preserve">Changing Font Color		</t>
  </si>
  <si>
    <t>Changing Fonts to Caps</t>
  </si>
  <si>
    <t>Changing Cell Size</t>
  </si>
  <si>
    <t>Changing Indent</t>
  </si>
  <si>
    <t>Changing Text Orientation</t>
  </si>
  <si>
    <t>Sales Per Unit</t>
  </si>
  <si>
    <t>Number of Sales</t>
  </si>
  <si>
    <t>Weekly Gross Sales</t>
  </si>
  <si>
    <t>Use of Wrap Text Command</t>
  </si>
  <si>
    <t>Price of Product</t>
  </si>
  <si>
    <t>Number Format Not Working</t>
  </si>
  <si>
    <t>Wrong Format</t>
  </si>
  <si>
    <t>Actual Numbers</t>
  </si>
  <si>
    <t>Use of Thousand Separator</t>
  </si>
  <si>
    <t>General Numbers</t>
  </si>
  <si>
    <t>#,### Format</t>
  </si>
  <si>
    <t>Built-in Number Formats not in Number Drop-down</t>
  </si>
  <si>
    <t>Task Completion</t>
  </si>
  <si>
    <t>Thousand and Million Formatting</t>
  </si>
  <si>
    <t>Place</t>
  </si>
  <si>
    <t>Temperature</t>
  </si>
  <si>
    <t>Ohio</t>
  </si>
  <si>
    <t>Chicago</t>
  </si>
  <si>
    <t>Nashville</t>
  </si>
  <si>
    <t>Texas</t>
  </si>
  <si>
    <t>Code for Distance</t>
  </si>
  <si>
    <t>Code for Temperature</t>
  </si>
  <si>
    <t>0.00 "km"</t>
  </si>
  <si>
    <t>0.00 °C</t>
  </si>
  <si>
    <t>Protecting Sheet Format</t>
  </si>
  <si>
    <t>Shading a Cell Content</t>
  </si>
  <si>
    <t>Copy Cell Formatting</t>
  </si>
  <si>
    <t>Clearing Cell Format</t>
  </si>
  <si>
    <t>Multiple Formatting in a Single Cell</t>
  </si>
  <si>
    <t>Paragraph</t>
  </si>
  <si>
    <t>Using UPPER Funtion to Capitalize Names</t>
  </si>
  <si>
    <t>Changed Font Letter</t>
  </si>
  <si>
    <t>Use of AutoFormat Commmand</t>
  </si>
  <si>
    <t>Overview of Excel Cell Format</t>
  </si>
  <si>
    <t>Prepared By:</t>
  </si>
  <si>
    <t>Reviewed By:</t>
  </si>
  <si>
    <t>Last Update:</t>
  </si>
  <si>
    <t>Article Link:</t>
  </si>
  <si>
    <t>Methods</t>
  </si>
  <si>
    <t>Learn about the Excel Cell Format with this free workbook. Read the article we provided and practice these in practice section.</t>
  </si>
  <si>
    <t>Md. Meraz Al Nahian</t>
  </si>
  <si>
    <t>Excel Auto Formatting</t>
  </si>
  <si>
    <t>1. Changing Cell Size</t>
  </si>
  <si>
    <t>Number Formatting Not Working in Excel? Let’s Troubleshoot!</t>
  </si>
  <si>
    <t>How to Shade Cells in Excel?</t>
  </si>
  <si>
    <t>How to Copy Cell Format to a Sheet or Other Workbooks in Excel?</t>
  </si>
  <si>
    <t>How to Clear Cell Format in Excel?</t>
  </si>
  <si>
    <t>How to Perform Multiple Formatting on a Single Cell in Excel?</t>
  </si>
  <si>
    <t>Changing Cell Background Color</t>
  </si>
  <si>
    <t xml:space="preserve">Changing Font Type		</t>
  </si>
  <si>
    <t xml:space="preserve">Changing Font Style		</t>
  </si>
  <si>
    <t xml:space="preserve">Use of Custom Cell Styles		</t>
  </si>
  <si>
    <t xml:space="preserve">Use of Default Cell Styles		</t>
  </si>
  <si>
    <t>Overview</t>
  </si>
  <si>
    <t>Back to Home Page</t>
  </si>
  <si>
    <r>
      <t xml:space="preserve">Welcome to the </t>
    </r>
    <r>
      <rPr>
        <sz val="11"/>
        <color theme="1"/>
        <rFont val="Calibri"/>
        <family val="2"/>
        <scheme val="minor"/>
      </rPr>
      <t xml:space="preserve">dynamic world of </t>
    </r>
    <r>
      <rPr>
        <sz val="12"/>
        <color theme="1"/>
        <rFont val="Calibri"/>
        <family val="2"/>
        <scheme val="minor"/>
      </rPr>
      <t>Microsoft Excel</t>
    </r>
    <r>
      <rPr>
        <sz val="11"/>
        <color theme="1"/>
        <rFont val="Calibri"/>
        <family val="2"/>
        <scheme val="minor"/>
      </rPr>
      <t>, where data meets creativity and precision merges with versatility. Excel, a powerful spreadsheet software, has become an indispensable tool for professionals, students, and enthusiasts alike. Whether you're a seasoned analyst, a budding entrepreneur, or someone simply looking to organize and analyze data effectively, Excel is your go-to companion.</t>
    </r>
  </si>
  <si>
    <t>Formatted Decimals</t>
  </si>
  <si>
    <t>Increasing or Decreasing Decimal Places</t>
  </si>
  <si>
    <t>Distance from
 New York</t>
  </si>
  <si>
    <t>Custom Format for Distance and Temperature</t>
  </si>
  <si>
    <t>Merging Cells</t>
  </si>
  <si>
    <t>Detailed Employee Information</t>
  </si>
  <si>
    <t>How to Format Cells in Excel?</t>
  </si>
  <si>
    <t>2. How to Apply Cell Borders to Format Cells in Excel?</t>
  </si>
  <si>
    <t>3. Change Cell Background Color</t>
  </si>
  <si>
    <t>4. Change the Font Type, Size &amp; Color</t>
  </si>
  <si>
    <t>4.1 Changing Font Type</t>
  </si>
  <si>
    <t>4.2 Changing Font Size</t>
  </si>
  <si>
    <t>4.3 Changing Font Color</t>
  </si>
  <si>
    <t>5. Make Cell Content Bold, Italic, and Underlined</t>
  </si>
  <si>
    <t>6. Change the Alignment</t>
  </si>
  <si>
    <t>7. Increasing or Decreasing Indent</t>
  </si>
  <si>
    <t>8. Changing Text Orientation</t>
  </si>
  <si>
    <t>9. Using Wrap Text Command</t>
  </si>
  <si>
    <t>10. Merging Cells</t>
  </si>
  <si>
    <t>11. Apply Cell Styles</t>
  </si>
  <si>
    <t>11.1 Applying Default Cell Style</t>
  </si>
  <si>
    <t>11.2 Creating and Applying Custom Style in Excel</t>
  </si>
  <si>
    <t>12. Use of Thousand Separators</t>
  </si>
  <si>
    <t>13. Increasing or Decreasing Decimal Places</t>
  </si>
  <si>
    <t>14. Different Number Formats</t>
  </si>
  <si>
    <t>How to Use the Format Cells Dialog Window to Format Cell in Excel?</t>
  </si>
  <si>
    <t>1. Displaying Negative Numbers</t>
  </si>
  <si>
    <t>2.Adding Strikethrough/Superscript/Subscript</t>
  </si>
  <si>
    <t>3. Some Built-in Number Formats</t>
  </si>
  <si>
    <t>4. Customizing Number Formats</t>
  </si>
  <si>
    <t>How to Protect Cell Formats?</t>
  </si>
  <si>
    <t>Masum Mahdy</t>
  </si>
  <si>
    <t>https://www.exceldemy.com/learn-excel/cell-format/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</si>
</sst>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_-[$$-409]* #,##0.00_ ;_-[$$-409]* \-#,##0.00\ ;_-[$$-409]* &quot;-&quot;??_ ;_-@_ "/>
    <numFmt numFmtId="166" formatCode="[$-F400]h:mm:ss\ AM/PM"/>
    <numFmt numFmtId="167" formatCode="[$-F800]dddd\,\ mmmm\ dd\,\ yyyy"/>
    <numFmt numFmtId="168" formatCode="0.0"/>
    <numFmt numFmtId="169" formatCode="&quot;$&quot;#,##0.00"/>
    <numFmt numFmtId="170" formatCode="#,###"/>
    <numFmt numFmtId="171" formatCode="0.000,,\M"/>
    <numFmt numFmtId="172" formatCode="#,##0.000,,\M"/>
    <numFmt numFmtId="173" formatCode="#.00,\K"/>
    <numFmt numFmtId="174" formatCode="#,###.00,\K"/>
    <numFmt numFmtId="175" formatCode="\ [$€-407]\ #,###"/>
    <numFmt numFmtId="176" formatCode="&quot;$&quot;\ #,###"/>
    <numFmt numFmtId="177" formatCode="\€\ #,###"/>
    <numFmt numFmtId="178" formatCode="#\ ?/5"/>
    <numFmt numFmtId="179" formatCode="???/???"/>
    <numFmt numFmtId="180" formatCode="#\ #/5"/>
    <numFmt numFmtId="181" formatCode="#\ ##/#"/>
    <numFmt numFmtId="182" formatCode="#\ #/#\ "/>
    <numFmt numFmtId="183" formatCode="#0.0E+0"/>
    <numFmt numFmtId="184" formatCode="#E+#"/>
    <numFmt numFmtId="185" formatCode="0.00_);\ \(0.00\)"/>
    <numFmt numFmtId="186" formatCode="#.00;\ \(#.00\)"/>
    <numFmt numFmtId="187" formatCode="0.00_)_);\(0.00\)_);\ 0_)_);_)_)@"/>
    <numFmt numFmtId="188" formatCode="0.00_);\(0.00\);\ 0_);_(@"/>
    <numFmt numFmtId="189" formatCode="[Green]&quot;$&quot;#,##0.00;[Red]\ \-&quot;$&quot;#,##0.00;[Black]\ &quot;-&quot;;[Blue]\ @"/>
    <numFmt numFmtId="190" formatCode="[Blue][&lt;10]General;[Red][&gt;=10]General"/>
    <numFmt numFmtId="191" formatCode="General;\ General;\ General;\ &quot;American novelist &quot;@"/>
    <numFmt numFmtId="192" formatCode="0.0000000"/>
    <numFmt numFmtId="193" formatCode="[$-409]d\-mmm\-yy;@"/>
    <numFmt numFmtId="194" formatCode="0.00\ &quot;km&quot;"/>
    <numFmt numFmtId="195" formatCode="0.00\ \°\C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27276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FFFF"/>
      <name val="Amasis MT Pro"/>
      <family val="1"/>
    </font>
    <font>
      <b/>
      <i/>
      <u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opperplate Gothic Light"/>
      <family val="2"/>
    </font>
    <font>
      <i/>
      <sz val="12"/>
      <color theme="6" tint="0.79992065187536243"/>
      <name val="ADLaM Display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color indexed="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1"/>
      <color rgb="FF434343"/>
      <name val="Arial"/>
      <family val="2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  <fill>
      <patternFill patternType="gray125">
        <fgColor theme="6" tint="-0.24994659260841701"/>
        <bgColor theme="4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indexed="8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medium">
        <color rgb="FF272760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7" fillId="0" borderId="4" applyNumberFormat="0" applyFill="0" applyAlignment="0" applyProtection="0"/>
    <xf numFmtId="44" fontId="1" fillId="0" borderId="0" applyFont="0" applyFill="0" applyBorder="0" applyAlignment="0" applyProtection="0"/>
    <xf numFmtId="0" fontId="17" fillId="4" borderId="2">
      <alignment vertical="center"/>
    </xf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5" fontId="4" fillId="0" borderId="2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5" fontId="14" fillId="0" borderId="2" xfId="0" applyNumberFormat="1" applyFont="1" applyBorder="1" applyAlignment="1">
      <alignment horizontal="right" vertical="center"/>
    </xf>
    <xf numFmtId="165" fontId="14" fillId="0" borderId="2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8" fontId="0" fillId="0" borderId="0" xfId="0" applyNumberFormat="1" applyAlignment="1">
      <alignment vertical="center"/>
    </xf>
    <xf numFmtId="1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5" fontId="4" fillId="0" borderId="14" xfId="0" applyNumberFormat="1" applyFont="1" applyBorder="1" applyAlignment="1">
      <alignment horizontal="right" vertical="center"/>
    </xf>
    <xf numFmtId="165" fontId="4" fillId="0" borderId="15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5" fontId="4" fillId="0" borderId="17" xfId="0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5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12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70" fontId="0" fillId="0" borderId="2" xfId="0" applyNumberFormat="1" applyBorder="1" applyAlignment="1">
      <alignment vertical="center"/>
    </xf>
    <xf numFmtId="174" fontId="0" fillId="0" borderId="2" xfId="0" applyNumberFormat="1" applyBorder="1" applyAlignment="1">
      <alignment vertical="center"/>
    </xf>
    <xf numFmtId="173" fontId="0" fillId="0" borderId="2" xfId="0" applyNumberFormat="1" applyBorder="1" applyAlignment="1">
      <alignment vertical="center"/>
    </xf>
    <xf numFmtId="172" fontId="0" fillId="0" borderId="2" xfId="0" applyNumberFormat="1" applyBorder="1" applyAlignment="1">
      <alignment vertical="center"/>
    </xf>
    <xf numFmtId="171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5" fontId="0" fillId="0" borderId="2" xfId="0" applyNumberFormat="1" applyBorder="1" applyAlignment="1">
      <alignment vertical="center"/>
    </xf>
    <xf numFmtId="182" fontId="0" fillId="0" borderId="2" xfId="0" applyNumberFormat="1" applyBorder="1" applyAlignment="1">
      <alignment vertical="center"/>
    </xf>
    <xf numFmtId="181" fontId="0" fillId="0" borderId="2" xfId="0" applyNumberFormat="1" applyBorder="1" applyAlignment="1">
      <alignment vertical="center"/>
    </xf>
    <xf numFmtId="180" fontId="0" fillId="0" borderId="2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84" fontId="0" fillId="0" borderId="2" xfId="0" applyNumberFormat="1" applyBorder="1" applyAlignment="1">
      <alignment vertical="center"/>
    </xf>
    <xf numFmtId="183" fontId="0" fillId="0" borderId="2" xfId="0" applyNumberFormat="1" applyBorder="1" applyAlignment="1">
      <alignment vertical="center"/>
    </xf>
    <xf numFmtId="186" fontId="0" fillId="0" borderId="2" xfId="0" applyNumberFormat="1" applyBorder="1" applyAlignment="1">
      <alignment vertical="center"/>
    </xf>
    <xf numFmtId="185" fontId="0" fillId="0" borderId="2" xfId="0" applyNumberFormat="1" applyBorder="1" applyAlignment="1">
      <alignment vertical="center"/>
    </xf>
    <xf numFmtId="188" fontId="0" fillId="0" borderId="2" xfId="0" applyNumberFormat="1" applyBorder="1" applyAlignment="1">
      <alignment vertical="center"/>
    </xf>
    <xf numFmtId="187" fontId="0" fillId="0" borderId="2" xfId="0" applyNumberFormat="1" applyBorder="1" applyAlignment="1">
      <alignment vertical="center"/>
    </xf>
    <xf numFmtId="189" fontId="0" fillId="0" borderId="2" xfId="0" applyNumberFormat="1" applyBorder="1" applyAlignment="1">
      <alignment vertical="center"/>
    </xf>
    <xf numFmtId="190" fontId="0" fillId="0" borderId="2" xfId="0" applyNumberFormat="1" applyBorder="1" applyAlignment="1">
      <alignment vertical="center"/>
    </xf>
    <xf numFmtId="191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1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8" fontId="4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textRotation="90" wrapText="1"/>
    </xf>
    <xf numFmtId="0" fontId="0" fillId="0" borderId="2" xfId="3" applyNumberFormat="1" applyFont="1" applyFill="1" applyBorder="1" applyAlignment="1">
      <alignment vertical="center"/>
    </xf>
    <xf numFmtId="192" fontId="0" fillId="0" borderId="2" xfId="0" applyNumberFormat="1" applyBorder="1" applyAlignment="1">
      <alignment vertical="center"/>
    </xf>
    <xf numFmtId="170" fontId="0" fillId="0" borderId="2" xfId="5" applyNumberFormat="1" applyFont="1" applyBorder="1" applyAlignment="1">
      <alignment vertical="center"/>
    </xf>
    <xf numFmtId="193" fontId="4" fillId="0" borderId="2" xfId="0" applyNumberFormat="1" applyFont="1" applyBorder="1" applyAlignment="1">
      <alignment horizontal="right" vertical="center"/>
    </xf>
    <xf numFmtId="13" fontId="4" fillId="0" borderId="2" xfId="1" applyNumberFormat="1" applyFont="1" applyBorder="1" applyAlignment="1">
      <alignment horizontal="right" vertical="center"/>
    </xf>
    <xf numFmtId="194" fontId="0" fillId="0" borderId="2" xfId="0" applyNumberFormat="1" applyBorder="1" applyAlignment="1">
      <alignment vertical="center"/>
    </xf>
    <xf numFmtId="194" fontId="8" fillId="0" borderId="0" xfId="0" applyNumberFormat="1" applyFont="1" applyAlignment="1">
      <alignment vertical="center"/>
    </xf>
    <xf numFmtId="195" fontId="8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left" vertical="center" indent="4"/>
    </xf>
    <xf numFmtId="0" fontId="4" fillId="5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vertical="center"/>
    </xf>
    <xf numFmtId="165" fontId="4" fillId="0" borderId="2" xfId="1" applyNumberFormat="1" applyFont="1" applyBorder="1" applyAlignment="1" applyProtection="1">
      <alignment horizontal="right" vertical="center"/>
    </xf>
    <xf numFmtId="0" fontId="22" fillId="9" borderId="0" xfId="0" applyFont="1" applyFill="1" applyAlignment="1">
      <alignment vertical="center"/>
    </xf>
    <xf numFmtId="0" fontId="22" fillId="9" borderId="0" xfId="0" applyFont="1" applyFill="1"/>
    <xf numFmtId="15" fontId="22" fillId="9" borderId="0" xfId="0" applyNumberFormat="1" applyFont="1" applyFill="1" applyAlignment="1">
      <alignment vertical="center"/>
    </xf>
    <xf numFmtId="165" fontId="22" fillId="9" borderId="0" xfId="1" applyNumberFormat="1" applyFont="1" applyFill="1" applyBorder="1" applyAlignment="1" applyProtection="1">
      <alignment vertical="center"/>
    </xf>
    <xf numFmtId="0" fontId="23" fillId="9" borderId="0" xfId="0" applyFont="1" applyFill="1" applyAlignment="1">
      <alignment horizontal="right" vertical="center"/>
    </xf>
    <xf numFmtId="0" fontId="4" fillId="10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5" fontId="4" fillId="0" borderId="8" xfId="0" applyNumberFormat="1" applyFont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5" fontId="4" fillId="0" borderId="6" xfId="0" applyNumberFormat="1" applyFont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25" fillId="0" borderId="0" xfId="6" applyFont="1" applyBorder="1" applyAlignment="1">
      <alignment horizontal="left"/>
    </xf>
    <xf numFmtId="0" fontId="25" fillId="0" borderId="0" xfId="6" applyFont="1" applyBorder="1" applyAlignment="1">
      <alignment horizontal="centerContinuous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Continuous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15" fontId="0" fillId="0" borderId="0" xfId="0" applyNumberFormat="1" applyAlignment="1">
      <alignment horizontal="left"/>
    </xf>
    <xf numFmtId="0" fontId="28" fillId="0" borderId="19" xfId="7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0" fillId="0" borderId="0" xfId="0" applyAlignment="1">
      <alignment horizontal="left"/>
    </xf>
    <xf numFmtId="0" fontId="24" fillId="0" borderId="0" xfId="8"/>
    <xf numFmtId="0" fontId="31" fillId="0" borderId="2" xfId="0" applyFont="1" applyBorder="1" applyAlignment="1">
      <alignment vertical="center"/>
    </xf>
    <xf numFmtId="0" fontId="17" fillId="4" borderId="2" xfId="4">
      <alignment vertical="center"/>
    </xf>
    <xf numFmtId="0" fontId="4" fillId="0" borderId="2" xfId="0" applyFont="1" applyBorder="1" applyAlignment="1">
      <alignment horizontal="left" vertical="center" indent="2"/>
    </xf>
    <xf numFmtId="0" fontId="24" fillId="0" borderId="0" xfId="8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11" borderId="3" xfId="0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4" xfId="2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0">
    <cellStyle name="Comma" xfId="5" builtinId="3"/>
    <cellStyle name="Currency" xfId="1" builtinId="4"/>
    <cellStyle name="Currency 2" xfId="3" xr:uid="{A5FCDD04-D847-4B27-8970-79AC87FC2991}"/>
    <cellStyle name="Custom Style" xfId="4" xr:uid="{EFBE3571-35F4-43DA-A319-BD221ADBF810}"/>
    <cellStyle name="Heading 2" xfId="2" builtinId="17"/>
    <cellStyle name="Heading 3" xfId="7" builtinId="18"/>
    <cellStyle name="Hyperlink" xfId="8" builtinId="8"/>
    <cellStyle name="Hyperlink 2" xfId="9" xr:uid="{9640DA75-CA46-4C2C-91DE-E73B004855FA}"/>
    <cellStyle name="Normal" xfId="0" builtinId="0"/>
    <cellStyle name="Title" xfId="6" builtinId="1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8C4F6"/>
      <color rgb="FFD9D9D9"/>
      <color rgb="FF272760"/>
      <color rgb="FF002060"/>
      <color rgb="FFF2F2F2"/>
      <color rgb="FFFFFFFF"/>
      <color rgb="FF000000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85725</xdr:rowOff>
    </xdr:from>
    <xdr:to>
      <xdr:col>2</xdr:col>
      <xdr:colOff>1030351</xdr:colOff>
      <xdr:row>3</xdr:row>
      <xdr:rowOff>161868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2FC562-3B86-47E3-80A1-711506B2D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6225"/>
          <a:ext cx="2049526" cy="4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123825</xdr:rowOff>
    </xdr:from>
    <xdr:to>
      <xdr:col>4</xdr:col>
      <xdr:colOff>428625</xdr:colOff>
      <xdr:row>4</xdr:row>
      <xdr:rowOff>123825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7767E30-A9DD-4600-B9AD-C9BA655C7E91}"/>
            </a:ext>
          </a:extLst>
        </xdr:cNvPr>
        <xdr:cNvCxnSpPr/>
      </xdr:nvCxnSpPr>
      <xdr:spPr>
        <a:xfrm>
          <a:off x="4562475" y="1114425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4</xdr:row>
      <xdr:rowOff>123825</xdr:rowOff>
    </xdr:from>
    <xdr:to>
      <xdr:col>4</xdr:col>
      <xdr:colOff>438150</xdr:colOff>
      <xdr:row>6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FA403A2-8FDF-461F-8C50-61F83FF649B6}"/>
            </a:ext>
          </a:extLst>
        </xdr:cNvPr>
        <xdr:cNvCxnSpPr/>
      </xdr:nvCxnSpPr>
      <xdr:spPr>
        <a:xfrm>
          <a:off x="4972050" y="1114425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6</xdr:row>
      <xdr:rowOff>28573</xdr:rowOff>
    </xdr:from>
    <xdr:to>
      <xdr:col>4</xdr:col>
      <xdr:colOff>952500</xdr:colOff>
      <xdr:row>8</xdr:row>
      <xdr:rowOff>200024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71D8C2-28AC-4F73-B7FF-1290C58A5576}"/>
            </a:ext>
          </a:extLst>
        </xdr:cNvPr>
        <xdr:cNvSpPr txBox="1"/>
      </xdr:nvSpPr>
      <xdr:spPr>
        <a:xfrm>
          <a:off x="4667250" y="1514473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142875</xdr:rowOff>
    </xdr:from>
    <xdr:to>
      <xdr:col>6</xdr:col>
      <xdr:colOff>409575</xdr:colOff>
      <xdr:row>4</xdr:row>
      <xdr:rowOff>142875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770407-2536-4A55-9711-9C71938EFE4F}"/>
            </a:ext>
          </a:extLst>
        </xdr:cNvPr>
        <xdr:cNvCxnSpPr/>
      </xdr:nvCxnSpPr>
      <xdr:spPr>
        <a:xfrm>
          <a:off x="5000625" y="1133475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4</xdr:row>
      <xdr:rowOff>142875</xdr:rowOff>
    </xdr:from>
    <xdr:to>
      <xdr:col>6</xdr:col>
      <xdr:colOff>419100</xdr:colOff>
      <xdr:row>6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20AFE07-683E-4A43-A287-66222607F33F}"/>
            </a:ext>
          </a:extLst>
        </xdr:cNvPr>
        <xdr:cNvCxnSpPr/>
      </xdr:nvCxnSpPr>
      <xdr:spPr>
        <a:xfrm>
          <a:off x="5410200" y="1133475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6</xdr:row>
      <xdr:rowOff>47623</xdr:rowOff>
    </xdr:from>
    <xdr:to>
      <xdr:col>7</xdr:col>
      <xdr:colOff>76200</xdr:colOff>
      <xdr:row>8</xdr:row>
      <xdr:rowOff>219074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FE3B6E8-D952-4F2E-9E86-B38DCAE4529B}"/>
            </a:ext>
          </a:extLst>
        </xdr:cNvPr>
        <xdr:cNvSpPr txBox="1"/>
      </xdr:nvSpPr>
      <xdr:spPr>
        <a:xfrm>
          <a:off x="5105400" y="1533523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</xdr:row>
      <xdr:rowOff>47624</xdr:rowOff>
    </xdr:from>
    <xdr:to>
      <xdr:col>1</xdr:col>
      <xdr:colOff>895349</xdr:colOff>
      <xdr:row>19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8C1BFD-723B-A9A2-0257-FFF0516B543A}"/>
            </a:ext>
          </a:extLst>
        </xdr:cNvPr>
        <xdr:cNvSpPr txBox="1"/>
      </xdr:nvSpPr>
      <xdr:spPr>
        <a:xfrm>
          <a:off x="161925" y="3200399"/>
          <a:ext cx="914399" cy="695326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Center &amp; Middle Aligned Text</a:t>
          </a:r>
        </a:p>
      </xdr:txBody>
    </xdr:sp>
    <xdr:clientData/>
  </xdr:twoCellAnchor>
  <xdr:twoCellAnchor>
    <xdr:from>
      <xdr:col>2</xdr:col>
      <xdr:colOff>76199</xdr:colOff>
      <xdr:row>16</xdr:row>
      <xdr:rowOff>47624</xdr:rowOff>
    </xdr:from>
    <xdr:to>
      <xdr:col>2</xdr:col>
      <xdr:colOff>952500</xdr:colOff>
      <xdr:row>19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57E203-4873-B0BB-4843-C0227197B7EB}"/>
            </a:ext>
          </a:extLst>
        </xdr:cNvPr>
        <xdr:cNvSpPr txBox="1"/>
      </xdr:nvSpPr>
      <xdr:spPr>
        <a:xfrm>
          <a:off x="1219199" y="3200399"/>
          <a:ext cx="8763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Cells</a:t>
          </a:r>
          <a:r>
            <a:rPr lang="en-US" sz="1100" baseline="0"/>
            <a:t> with Background Color</a:t>
          </a:r>
          <a:endParaRPr lang="en-US" sz="1100"/>
        </a:p>
      </xdr:txBody>
    </xdr:sp>
    <xdr:clientData/>
  </xdr:twoCellAnchor>
  <xdr:twoCellAnchor>
    <xdr:from>
      <xdr:col>3</xdr:col>
      <xdr:colOff>19049</xdr:colOff>
      <xdr:row>16</xdr:row>
      <xdr:rowOff>38100</xdr:rowOff>
    </xdr:from>
    <xdr:to>
      <xdr:col>3</xdr:col>
      <xdr:colOff>895350</xdr:colOff>
      <xdr:row>20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E6A52C-6A90-4649-0AE8-A36B3E60631C}"/>
            </a:ext>
          </a:extLst>
        </xdr:cNvPr>
        <xdr:cNvSpPr txBox="1"/>
      </xdr:nvSpPr>
      <xdr:spPr>
        <a:xfrm>
          <a:off x="2305049" y="3190875"/>
          <a:ext cx="876301" cy="86677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Cells</a:t>
          </a:r>
          <a:r>
            <a:rPr lang="en-US" sz="1100" baseline="0"/>
            <a:t> with Bold, Italic &amp; Underline Font Style</a:t>
          </a:r>
          <a:endParaRPr lang="en-US" sz="1100"/>
        </a:p>
      </xdr:txBody>
    </xdr:sp>
    <xdr:clientData/>
  </xdr:twoCellAnchor>
  <xdr:twoCellAnchor>
    <xdr:from>
      <xdr:col>5</xdr:col>
      <xdr:colOff>9525</xdr:colOff>
      <xdr:row>16</xdr:row>
      <xdr:rowOff>47626</xdr:rowOff>
    </xdr:from>
    <xdr:to>
      <xdr:col>6</xdr:col>
      <xdr:colOff>1095375</xdr:colOff>
      <xdr:row>18</xdr:row>
      <xdr:rowOff>180976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42E27E-CF90-1567-EA6F-5023F765AE7F}"/>
            </a:ext>
          </a:extLst>
        </xdr:cNvPr>
        <xdr:cNvSpPr txBox="1"/>
      </xdr:nvSpPr>
      <xdr:spPr>
        <a:xfrm>
          <a:off x="4410075" y="3200401"/>
          <a:ext cx="18859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Cells</a:t>
          </a:r>
          <a:r>
            <a:rPr lang="en-US" sz="1100" baseline="0"/>
            <a:t> with Date &amp; Accounting Number Formats</a:t>
          </a:r>
          <a:endParaRPr lang="en-US" sz="1100"/>
        </a:p>
      </xdr:txBody>
    </xdr:sp>
    <xdr:clientData/>
  </xdr:twoCellAnchor>
  <xdr:twoCellAnchor>
    <xdr:from>
      <xdr:col>1</xdr:col>
      <xdr:colOff>438150</xdr:colOff>
      <xdr:row>13</xdr:row>
      <xdr:rowOff>180975</xdr:rowOff>
    </xdr:from>
    <xdr:to>
      <xdr:col>1</xdr:col>
      <xdr:colOff>438150</xdr:colOff>
      <xdr:row>16</xdr:row>
      <xdr:rowOff>47624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2CD4136-BCA7-F76F-B9AF-4734305B3B65}"/>
            </a:ext>
          </a:extLst>
        </xdr:cNvPr>
        <xdr:cNvCxnSpPr>
          <a:stCxn id="2" idx="0"/>
        </xdr:cNvCxnSpPr>
      </xdr:nvCxnSpPr>
      <xdr:spPr>
        <a:xfrm flipV="1">
          <a:off x="619125" y="2762250"/>
          <a:ext cx="0" cy="43814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14</xdr:row>
      <xdr:rowOff>9525</xdr:rowOff>
    </xdr:from>
    <xdr:to>
      <xdr:col>2</xdr:col>
      <xdr:colOff>514350</xdr:colOff>
      <xdr:row>16</xdr:row>
      <xdr:rowOff>66674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8BD2DF0-CE47-999E-5174-327AE573A464}"/>
            </a:ext>
          </a:extLst>
        </xdr:cNvPr>
        <xdr:cNvCxnSpPr/>
      </xdr:nvCxnSpPr>
      <xdr:spPr>
        <a:xfrm flipV="1">
          <a:off x="1657350" y="2781300"/>
          <a:ext cx="0" cy="43814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14</xdr:row>
      <xdr:rowOff>0</xdr:rowOff>
    </xdr:from>
    <xdr:to>
      <xdr:col>3</xdr:col>
      <xdr:colOff>485775</xdr:colOff>
      <xdr:row>16</xdr:row>
      <xdr:rowOff>57149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189FC83-E5A7-9580-C9E7-66CA64898029}"/>
            </a:ext>
          </a:extLst>
        </xdr:cNvPr>
        <xdr:cNvCxnSpPr/>
      </xdr:nvCxnSpPr>
      <xdr:spPr>
        <a:xfrm flipV="1">
          <a:off x="2771775" y="2771775"/>
          <a:ext cx="0" cy="43814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9525</xdr:rowOff>
    </xdr:from>
    <xdr:to>
      <xdr:col>6</xdr:col>
      <xdr:colOff>57150</xdr:colOff>
      <xdr:row>16</xdr:row>
      <xdr:rowOff>66674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521A98E-538C-03B4-C65F-AD87ECB1F17B}"/>
            </a:ext>
          </a:extLst>
        </xdr:cNvPr>
        <xdr:cNvCxnSpPr/>
      </xdr:nvCxnSpPr>
      <xdr:spPr>
        <a:xfrm flipV="1">
          <a:off x="5257800" y="2781300"/>
          <a:ext cx="0" cy="43814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4</xdr:row>
      <xdr:rowOff>133350</xdr:rowOff>
    </xdr:from>
    <xdr:to>
      <xdr:col>4</xdr:col>
      <xdr:colOff>400050</xdr:colOff>
      <xdr:row>4</xdr:row>
      <xdr:rowOff>133350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76AAE52-BF42-44D4-B430-CE369F4A38B8}"/>
            </a:ext>
          </a:extLst>
        </xdr:cNvPr>
        <xdr:cNvCxnSpPr/>
      </xdr:nvCxnSpPr>
      <xdr:spPr>
        <a:xfrm>
          <a:off x="3324225" y="112395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4</xdr:row>
      <xdr:rowOff>133350</xdr:rowOff>
    </xdr:from>
    <xdr:to>
      <xdr:col>4</xdr:col>
      <xdr:colOff>409575</xdr:colOff>
      <xdr:row>6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EF5AC43-1F98-43CA-9E28-B8477A91E48D}"/>
            </a:ext>
          </a:extLst>
        </xdr:cNvPr>
        <xdr:cNvCxnSpPr/>
      </xdr:nvCxnSpPr>
      <xdr:spPr>
        <a:xfrm>
          <a:off x="3733800" y="1123950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6</xdr:row>
      <xdr:rowOff>38098</xdr:rowOff>
    </xdr:from>
    <xdr:to>
      <xdr:col>5</xdr:col>
      <xdr:colOff>314325</xdr:colOff>
      <xdr:row>8</xdr:row>
      <xdr:rowOff>209549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A7608E-C499-410B-8FF8-F2433A8EE473}"/>
            </a:ext>
          </a:extLst>
        </xdr:cNvPr>
        <xdr:cNvSpPr txBox="1"/>
      </xdr:nvSpPr>
      <xdr:spPr>
        <a:xfrm>
          <a:off x="3429000" y="1523998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152400</xdr:rowOff>
    </xdr:from>
    <xdr:to>
      <xdr:col>3</xdr:col>
      <xdr:colOff>419100</xdr:colOff>
      <xdr:row>4</xdr:row>
      <xdr:rowOff>152400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F86B906-1940-4E74-92C5-586FFF48688F}"/>
            </a:ext>
          </a:extLst>
        </xdr:cNvPr>
        <xdr:cNvCxnSpPr/>
      </xdr:nvCxnSpPr>
      <xdr:spPr>
        <a:xfrm>
          <a:off x="5219700" y="114300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</xdr:row>
      <xdr:rowOff>152400</xdr:rowOff>
    </xdr:from>
    <xdr:to>
      <xdr:col>3</xdr:col>
      <xdr:colOff>428625</xdr:colOff>
      <xdr:row>6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ED3A6ED-C656-4432-8364-6502D9C7AF14}"/>
            </a:ext>
          </a:extLst>
        </xdr:cNvPr>
        <xdr:cNvCxnSpPr/>
      </xdr:nvCxnSpPr>
      <xdr:spPr>
        <a:xfrm>
          <a:off x="5629275" y="1143000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6</xdr:row>
      <xdr:rowOff>57148</xdr:rowOff>
    </xdr:from>
    <xdr:to>
      <xdr:col>3</xdr:col>
      <xdr:colOff>942975</xdr:colOff>
      <xdr:row>8</xdr:row>
      <xdr:rowOff>228599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EDF319-2069-4B77-8865-3B89E76B4296}"/>
            </a:ext>
          </a:extLst>
        </xdr:cNvPr>
        <xdr:cNvSpPr txBox="1"/>
      </xdr:nvSpPr>
      <xdr:spPr>
        <a:xfrm>
          <a:off x="5324475" y="1543048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142875</xdr:rowOff>
    </xdr:from>
    <xdr:to>
      <xdr:col>3</xdr:col>
      <xdr:colOff>409575</xdr:colOff>
      <xdr:row>4</xdr:row>
      <xdr:rowOff>142875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447DB33-E56F-4942-88D7-E4717F2F522B}"/>
            </a:ext>
          </a:extLst>
        </xdr:cNvPr>
        <xdr:cNvCxnSpPr/>
      </xdr:nvCxnSpPr>
      <xdr:spPr>
        <a:xfrm>
          <a:off x="4029075" y="1133475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4</xdr:row>
      <xdr:rowOff>142875</xdr:rowOff>
    </xdr:from>
    <xdr:to>
      <xdr:col>3</xdr:col>
      <xdr:colOff>419100</xdr:colOff>
      <xdr:row>6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0B0DE8A-02AE-40B5-BA75-C39E239266DF}"/>
            </a:ext>
          </a:extLst>
        </xdr:cNvPr>
        <xdr:cNvCxnSpPr/>
      </xdr:nvCxnSpPr>
      <xdr:spPr>
        <a:xfrm>
          <a:off x="4438650" y="1133475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6</xdr:row>
      <xdr:rowOff>47623</xdr:rowOff>
    </xdr:from>
    <xdr:to>
      <xdr:col>3</xdr:col>
      <xdr:colOff>933450</xdr:colOff>
      <xdr:row>8</xdr:row>
      <xdr:rowOff>219074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1204225-D845-43A8-B76F-BB4176C9A6D7}"/>
            </a:ext>
          </a:extLst>
        </xdr:cNvPr>
        <xdr:cNvSpPr txBox="1"/>
      </xdr:nvSpPr>
      <xdr:spPr>
        <a:xfrm>
          <a:off x="4133850" y="1533523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152400</xdr:rowOff>
    </xdr:from>
    <xdr:to>
      <xdr:col>3</xdr:col>
      <xdr:colOff>409575</xdr:colOff>
      <xdr:row>4</xdr:row>
      <xdr:rowOff>152400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F75F852-E111-4CD7-B4FD-77CCCAFDF007}"/>
            </a:ext>
          </a:extLst>
        </xdr:cNvPr>
        <xdr:cNvCxnSpPr/>
      </xdr:nvCxnSpPr>
      <xdr:spPr>
        <a:xfrm>
          <a:off x="4867275" y="114300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4</xdr:row>
      <xdr:rowOff>152400</xdr:rowOff>
    </xdr:from>
    <xdr:to>
      <xdr:col>3</xdr:col>
      <xdr:colOff>419100</xdr:colOff>
      <xdr:row>6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EC213C7-6A63-4ACC-B520-02F985D9540E}"/>
            </a:ext>
          </a:extLst>
        </xdr:cNvPr>
        <xdr:cNvCxnSpPr/>
      </xdr:nvCxnSpPr>
      <xdr:spPr>
        <a:xfrm>
          <a:off x="5276850" y="1143000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6</xdr:row>
      <xdr:rowOff>57148</xdr:rowOff>
    </xdr:from>
    <xdr:to>
      <xdr:col>4</xdr:col>
      <xdr:colOff>323850</xdr:colOff>
      <xdr:row>8</xdr:row>
      <xdr:rowOff>228599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BB23BD-FB32-4898-86BE-D3D59E1F0C4B}"/>
            </a:ext>
          </a:extLst>
        </xdr:cNvPr>
        <xdr:cNvSpPr txBox="1"/>
      </xdr:nvSpPr>
      <xdr:spPr>
        <a:xfrm>
          <a:off x="4972050" y="1543048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133350</xdr:rowOff>
    </xdr:from>
    <xdr:to>
      <xdr:col>5</xdr:col>
      <xdr:colOff>419100</xdr:colOff>
      <xdr:row>4</xdr:row>
      <xdr:rowOff>133350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E1C7378-EBA8-463D-AD81-A1048FF0D4B5}"/>
            </a:ext>
          </a:extLst>
        </xdr:cNvPr>
        <xdr:cNvCxnSpPr/>
      </xdr:nvCxnSpPr>
      <xdr:spPr>
        <a:xfrm>
          <a:off x="4381500" y="112395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4</xdr:row>
      <xdr:rowOff>133350</xdr:rowOff>
    </xdr:from>
    <xdr:to>
      <xdr:col>5</xdr:col>
      <xdr:colOff>428625</xdr:colOff>
      <xdr:row>6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5B049E-E330-4D6E-850F-2304DCFCFC07}"/>
            </a:ext>
          </a:extLst>
        </xdr:cNvPr>
        <xdr:cNvCxnSpPr/>
      </xdr:nvCxnSpPr>
      <xdr:spPr>
        <a:xfrm>
          <a:off x="4791075" y="1123950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</xdr:row>
      <xdr:rowOff>38098</xdr:rowOff>
    </xdr:from>
    <xdr:to>
      <xdr:col>6</xdr:col>
      <xdr:colOff>333375</xdr:colOff>
      <xdr:row>8</xdr:row>
      <xdr:rowOff>209549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0D2535-251E-432B-AECF-D26CDACC028F}"/>
            </a:ext>
          </a:extLst>
        </xdr:cNvPr>
        <xdr:cNvSpPr txBox="1"/>
      </xdr:nvSpPr>
      <xdr:spPr>
        <a:xfrm>
          <a:off x="4486275" y="1523998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133350</xdr:rowOff>
    </xdr:from>
    <xdr:to>
      <xdr:col>5</xdr:col>
      <xdr:colOff>419100</xdr:colOff>
      <xdr:row>4</xdr:row>
      <xdr:rowOff>133350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E9E9A45-9590-40B7-8379-E8890AEEC6BA}"/>
            </a:ext>
          </a:extLst>
        </xdr:cNvPr>
        <xdr:cNvCxnSpPr/>
      </xdr:nvCxnSpPr>
      <xdr:spPr>
        <a:xfrm>
          <a:off x="3886200" y="112395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4</xdr:row>
      <xdr:rowOff>133350</xdr:rowOff>
    </xdr:from>
    <xdr:to>
      <xdr:col>5</xdr:col>
      <xdr:colOff>428625</xdr:colOff>
      <xdr:row>6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E23FCC8-5BF9-41B0-B86C-C23A3F3DEE86}"/>
            </a:ext>
          </a:extLst>
        </xdr:cNvPr>
        <xdr:cNvCxnSpPr/>
      </xdr:nvCxnSpPr>
      <xdr:spPr>
        <a:xfrm>
          <a:off x="4295775" y="1123950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</xdr:row>
      <xdr:rowOff>38098</xdr:rowOff>
    </xdr:from>
    <xdr:to>
      <xdr:col>6</xdr:col>
      <xdr:colOff>257175</xdr:colOff>
      <xdr:row>8</xdr:row>
      <xdr:rowOff>209549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616DD0-EF8F-4112-9B40-89CC4E89F029}"/>
            </a:ext>
          </a:extLst>
        </xdr:cNvPr>
        <xdr:cNvSpPr txBox="1"/>
      </xdr:nvSpPr>
      <xdr:spPr>
        <a:xfrm>
          <a:off x="3990975" y="1523998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  <xdr:twoCellAnchor>
    <xdr:from>
      <xdr:col>5</xdr:col>
      <xdr:colOff>9525</xdr:colOff>
      <xdr:row>13</xdr:row>
      <xdr:rowOff>142875</xdr:rowOff>
    </xdr:from>
    <xdr:to>
      <xdr:col>5</xdr:col>
      <xdr:colOff>419100</xdr:colOff>
      <xdr:row>13</xdr:row>
      <xdr:rowOff>142875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24FFF68-101C-4C98-979D-C1DCB5625039}"/>
            </a:ext>
          </a:extLst>
        </xdr:cNvPr>
        <xdr:cNvCxnSpPr/>
      </xdr:nvCxnSpPr>
      <xdr:spPr>
        <a:xfrm>
          <a:off x="3886200" y="3324225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13</xdr:row>
      <xdr:rowOff>142875</xdr:rowOff>
    </xdr:from>
    <xdr:to>
      <xdr:col>5</xdr:col>
      <xdr:colOff>428625</xdr:colOff>
      <xdr:row>15</xdr:row>
      <xdr:rowOff>66675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F7A0716-C668-47B4-A728-61758BC25FB8}"/>
            </a:ext>
          </a:extLst>
        </xdr:cNvPr>
        <xdr:cNvCxnSpPr/>
      </xdr:nvCxnSpPr>
      <xdr:spPr>
        <a:xfrm>
          <a:off x="4295775" y="3324225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15</xdr:row>
      <xdr:rowOff>47623</xdr:rowOff>
    </xdr:from>
    <xdr:to>
      <xdr:col>6</xdr:col>
      <xdr:colOff>257175</xdr:colOff>
      <xdr:row>17</xdr:row>
      <xdr:rowOff>219074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D3A8D4-C0C9-4CF8-B198-8B1CC1DC0140}"/>
            </a:ext>
          </a:extLst>
        </xdr:cNvPr>
        <xdr:cNvSpPr txBox="1"/>
      </xdr:nvSpPr>
      <xdr:spPr>
        <a:xfrm>
          <a:off x="3990975" y="3724273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133350</xdr:rowOff>
    </xdr:from>
    <xdr:to>
      <xdr:col>4</xdr:col>
      <xdr:colOff>428625</xdr:colOff>
      <xdr:row>4</xdr:row>
      <xdr:rowOff>133350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C800F46-6211-4647-BA26-C8672AEAEB8F}"/>
            </a:ext>
          </a:extLst>
        </xdr:cNvPr>
        <xdr:cNvCxnSpPr/>
      </xdr:nvCxnSpPr>
      <xdr:spPr>
        <a:xfrm>
          <a:off x="3190875" y="112395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4</xdr:row>
      <xdr:rowOff>133350</xdr:rowOff>
    </xdr:from>
    <xdr:to>
      <xdr:col>4</xdr:col>
      <xdr:colOff>438150</xdr:colOff>
      <xdr:row>6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6A9BBD2-F07F-427C-A14A-3EF45AE020A6}"/>
            </a:ext>
          </a:extLst>
        </xdr:cNvPr>
        <xdr:cNvCxnSpPr/>
      </xdr:nvCxnSpPr>
      <xdr:spPr>
        <a:xfrm>
          <a:off x="3600450" y="1123950"/>
          <a:ext cx="952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6</xdr:row>
      <xdr:rowOff>38098</xdr:rowOff>
    </xdr:from>
    <xdr:to>
      <xdr:col>5</xdr:col>
      <xdr:colOff>342900</xdr:colOff>
      <xdr:row>8</xdr:row>
      <xdr:rowOff>209549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FC8416-688B-476B-AE95-8FE0617B0C96}"/>
            </a:ext>
          </a:extLst>
        </xdr:cNvPr>
        <xdr:cNvSpPr txBox="1"/>
      </xdr:nvSpPr>
      <xdr:spPr>
        <a:xfrm>
          <a:off x="3295650" y="1523998"/>
          <a:ext cx="828675" cy="666751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Custom</a:t>
          </a:r>
          <a:r>
            <a:rPr lang="en-US" sz="1100" baseline="0"/>
            <a:t> Formatting Codes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learn-excel/cell-format/" TargetMode="External"/><Relationship Id="rId2" Type="http://schemas.openxmlformats.org/officeDocument/2006/relationships/hyperlink" Target="https://www.exceldemy.com/author/mahdy/" TargetMode="External"/><Relationship Id="rId1" Type="http://schemas.openxmlformats.org/officeDocument/2006/relationships/hyperlink" Target="https://www.exceldemy.com/author/nahian/" TargetMode="External"/><Relationship Id="rId4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5DAB-CEFD-4F44-AA66-AE91F2E26FD7}">
  <sheetPr codeName="Sheet1"/>
  <dimension ref="B7:O50"/>
  <sheetViews>
    <sheetView showGridLines="0" tabSelected="1" topLeftCell="A24" workbookViewId="0">
      <selection activeCell="E59" sqref="E59"/>
    </sheetView>
  </sheetViews>
  <sheetFormatPr defaultRowHeight="15" x14ac:dyDescent="0.25"/>
  <cols>
    <col min="1" max="1" width="3.140625" customWidth="1"/>
    <col min="2" max="2" width="15.28515625" style="118" customWidth="1"/>
    <col min="3" max="3" width="20.7109375" customWidth="1"/>
    <col min="4" max="4" width="27.28515625" customWidth="1"/>
    <col min="5" max="5" width="16.42578125" customWidth="1"/>
    <col min="6" max="6" width="16.28515625" customWidth="1"/>
    <col min="7" max="7" width="16.85546875" customWidth="1"/>
    <col min="8" max="8" width="14.7109375" customWidth="1"/>
  </cols>
  <sheetData>
    <row r="7" spans="2:15" ht="28.5" x14ac:dyDescent="0.45">
      <c r="B7" s="108" t="s">
        <v>33</v>
      </c>
      <c r="C7" s="109"/>
      <c r="D7" s="109"/>
      <c r="E7" s="109"/>
      <c r="F7" s="109"/>
      <c r="G7" s="109"/>
      <c r="H7" s="109"/>
    </row>
    <row r="9" spans="2:15" ht="16.5" x14ac:dyDescent="0.25">
      <c r="B9" s="110" t="s">
        <v>138</v>
      </c>
      <c r="C9" s="111"/>
      <c r="D9" s="111"/>
      <c r="E9" s="111"/>
      <c r="F9" s="111"/>
      <c r="G9" s="111"/>
      <c r="H9" s="111"/>
      <c r="I9" s="111"/>
      <c r="J9" s="112"/>
      <c r="K9" s="112"/>
      <c r="L9" s="112"/>
      <c r="M9" s="112"/>
      <c r="N9" s="112"/>
      <c r="O9" s="112"/>
    </row>
    <row r="11" spans="2:15" ht="15.75" x14ac:dyDescent="0.25">
      <c r="B11" s="113" t="s">
        <v>133</v>
      </c>
      <c r="C11" s="119" t="s">
        <v>139</v>
      </c>
    </row>
    <row r="12" spans="2:15" ht="15.75" x14ac:dyDescent="0.25">
      <c r="B12" s="113" t="s">
        <v>134</v>
      </c>
      <c r="C12" s="123" t="s">
        <v>186</v>
      </c>
    </row>
    <row r="13" spans="2:15" ht="15.75" x14ac:dyDescent="0.25">
      <c r="B13" s="113" t="s">
        <v>135</v>
      </c>
      <c r="C13" s="114">
        <v>45265</v>
      </c>
    </row>
    <row r="14" spans="2:15" ht="15.75" x14ac:dyDescent="0.25">
      <c r="B14" s="113" t="s">
        <v>136</v>
      </c>
      <c r="C14" s="119" t="s">
        <v>187</v>
      </c>
    </row>
    <row r="16" spans="2:15" ht="16.5" thickBot="1" x14ac:dyDescent="0.3">
      <c r="B16" s="115" t="s">
        <v>137</v>
      </c>
    </row>
    <row r="17" spans="2:5" x14ac:dyDescent="0.25">
      <c r="B17" s="116"/>
    </row>
    <row r="18" spans="2:5" x14ac:dyDescent="0.25">
      <c r="B18" s="119" t="s">
        <v>152</v>
      </c>
    </row>
    <row r="19" spans="2:5" x14ac:dyDescent="0.25">
      <c r="B19" t="s">
        <v>161</v>
      </c>
      <c r="C19" s="117"/>
    </row>
    <row r="20" spans="2:5" x14ac:dyDescent="0.25">
      <c r="C20" s="119" t="s">
        <v>141</v>
      </c>
    </row>
    <row r="21" spans="2:5" x14ac:dyDescent="0.25">
      <c r="C21" s="119" t="s">
        <v>162</v>
      </c>
    </row>
    <row r="22" spans="2:5" x14ac:dyDescent="0.25">
      <c r="C22" s="119" t="s">
        <v>163</v>
      </c>
    </row>
    <row r="23" spans="2:5" x14ac:dyDescent="0.25">
      <c r="C23" t="s">
        <v>164</v>
      </c>
    </row>
    <row r="24" spans="2:5" x14ac:dyDescent="0.25">
      <c r="D24" s="119" t="s">
        <v>165</v>
      </c>
    </row>
    <row r="25" spans="2:5" x14ac:dyDescent="0.25">
      <c r="D25" s="119" t="s">
        <v>166</v>
      </c>
      <c r="E25" s="119"/>
    </row>
    <row r="26" spans="2:5" x14ac:dyDescent="0.25">
      <c r="D26" s="119" t="s">
        <v>167</v>
      </c>
    </row>
    <row r="27" spans="2:5" x14ac:dyDescent="0.25">
      <c r="C27" s="119" t="s">
        <v>168</v>
      </c>
    </row>
    <row r="28" spans="2:5" x14ac:dyDescent="0.25">
      <c r="C28" s="119" t="s">
        <v>169</v>
      </c>
    </row>
    <row r="29" spans="2:5" x14ac:dyDescent="0.25">
      <c r="C29" s="119" t="s">
        <v>170</v>
      </c>
    </row>
    <row r="30" spans="2:5" x14ac:dyDescent="0.25">
      <c r="C30" s="119" t="s">
        <v>171</v>
      </c>
    </row>
    <row r="31" spans="2:5" x14ac:dyDescent="0.25">
      <c r="C31" s="119" t="s">
        <v>172</v>
      </c>
    </row>
    <row r="32" spans="2:5" x14ac:dyDescent="0.25">
      <c r="C32" s="119" t="s">
        <v>173</v>
      </c>
    </row>
    <row r="33" spans="2:4" x14ac:dyDescent="0.25">
      <c r="C33" t="s">
        <v>174</v>
      </c>
    </row>
    <row r="34" spans="2:4" x14ac:dyDescent="0.25">
      <c r="D34" s="119" t="s">
        <v>175</v>
      </c>
    </row>
    <row r="35" spans="2:4" x14ac:dyDescent="0.25">
      <c r="D35" s="119" t="s">
        <v>176</v>
      </c>
    </row>
    <row r="36" spans="2:4" x14ac:dyDescent="0.25">
      <c r="C36" s="119" t="s">
        <v>177</v>
      </c>
    </row>
    <row r="37" spans="2:4" x14ac:dyDescent="0.25">
      <c r="C37" s="119" t="s">
        <v>178</v>
      </c>
    </row>
    <row r="38" spans="2:4" x14ac:dyDescent="0.25">
      <c r="C38" s="119" t="s">
        <v>179</v>
      </c>
    </row>
    <row r="39" spans="2:4" x14ac:dyDescent="0.25">
      <c r="B39" s="119" t="s">
        <v>142</v>
      </c>
    </row>
    <row r="40" spans="2:4" x14ac:dyDescent="0.25">
      <c r="B40" t="s">
        <v>180</v>
      </c>
    </row>
    <row r="41" spans="2:4" x14ac:dyDescent="0.25">
      <c r="C41" s="119" t="s">
        <v>181</v>
      </c>
    </row>
    <row r="42" spans="2:4" x14ac:dyDescent="0.25">
      <c r="B42"/>
      <c r="C42" s="119" t="s">
        <v>182</v>
      </c>
    </row>
    <row r="43" spans="2:4" x14ac:dyDescent="0.25">
      <c r="C43" s="119" t="s">
        <v>183</v>
      </c>
    </row>
    <row r="44" spans="2:4" x14ac:dyDescent="0.25">
      <c r="C44" s="119" t="s">
        <v>184</v>
      </c>
    </row>
    <row r="45" spans="2:4" x14ac:dyDescent="0.25">
      <c r="B45" s="119" t="s">
        <v>185</v>
      </c>
    </row>
    <row r="46" spans="2:4" x14ac:dyDescent="0.25">
      <c r="B46" s="119" t="s">
        <v>143</v>
      </c>
    </row>
    <row r="47" spans="2:4" x14ac:dyDescent="0.25">
      <c r="B47" s="119" t="s">
        <v>144</v>
      </c>
    </row>
    <row r="48" spans="2:4" x14ac:dyDescent="0.25">
      <c r="B48" s="119" t="s">
        <v>145</v>
      </c>
    </row>
    <row r="49" spans="2:2" x14ac:dyDescent="0.25">
      <c r="B49" s="119" t="s">
        <v>146</v>
      </c>
    </row>
    <row r="50" spans="2:2" x14ac:dyDescent="0.25">
      <c r="B50" s="119" t="s">
        <v>140</v>
      </c>
    </row>
  </sheetData>
  <hyperlinks>
    <hyperlink ref="C11" r:id="rId1" xr:uid="{DDCCDA9D-7A53-4280-ABB7-68BD9FDC809F}"/>
    <hyperlink ref="C22" location="'Cell Background'!A1" display="Change Cell Background Color Manually" xr:uid="{F46675AC-C970-4867-B7B9-C07BA2A4AB7A}"/>
    <hyperlink ref="D24" location="'Font Type'!A1" display="Changing Font Type" xr:uid="{8D504E88-3448-41DE-9FBD-70717A832993}"/>
    <hyperlink ref="C27" location="'Font Style'!A1" display="Changing Font Style" xr:uid="{A35D3ECE-FAA6-4251-AC00-175E4B19533E}"/>
    <hyperlink ref="D26" location="'Font Color'!A1" display="Changing Font Color" xr:uid="{B302A963-8024-4431-A1B7-DB21D7B6FF93}"/>
    <hyperlink ref="D25" location="'Font Size'!A1" display="Changing Font Size" xr:uid="{4A70868B-8DBC-439E-8172-9B9138BAF2B0}"/>
    <hyperlink ref="C42" location="strikethrough!A1" display="Adding Strikethrough/Superscript/Subscript" xr:uid="{A4DC8653-C1F2-4CB3-8C8D-2CE86F366B94}"/>
    <hyperlink ref="C21" location="'Apply Borders'!A1" display="How to Apply Cell Borders to Format Cells in Excel?" xr:uid="{C9477F10-9894-4A1E-8C43-578E9CED7A3D}"/>
    <hyperlink ref="D34" location="'Default Styles'!A1" display="Applying Default Cell Style" xr:uid="{9E737487-8E8F-4D0A-A6E2-8F44B338AC50}"/>
    <hyperlink ref="D35" location="'Custom Styles'!A1" display="Creating and Applying Custom Style in Excel" xr:uid="{E9247A44-AB63-4444-A54D-C96A65382826}"/>
    <hyperlink ref="C20" location="'Cell Size'!A1" display="1. Changing Cell Size" xr:uid="{20455240-EDEE-42A2-8F10-8E3AC5C140A6}"/>
    <hyperlink ref="C29" location="'Indent feature'!A1" display="2. Increasing or Decreasing Indent" xr:uid="{536C956C-459B-43F3-8C3E-C16DA1A29C97}"/>
    <hyperlink ref="C30" location="orientation!A1" display="3. Changing Text Orientation" xr:uid="{859A95E1-E304-435A-8874-487AB91C5F8B}"/>
    <hyperlink ref="C31" location="'wrap text'!A1" display="4. Using Wrap Text Command" xr:uid="{9F8BD118-CC6B-4636-A26A-DE1408E6F8B4}"/>
    <hyperlink ref="C28" location="Alignment!A1" display="How to Change the Alignment of Excel Cells?" xr:uid="{03A09FD2-F133-4640-A543-DA7A01B70756}"/>
    <hyperlink ref="C38" location="'number formats'!A1" display="What Are the Available Number Formats in Excel and How to Use Them?" xr:uid="{DCB4D8B8-D77D-4B1B-8D60-C5CB472221E4}"/>
    <hyperlink ref="C37" location="'Decimal Places'!A1" display="1. Increasing or Decreasing Decimal Places" xr:uid="{9EFB92D5-FF05-45B0-BC5D-7DDF02836055}"/>
    <hyperlink ref="C36" location="'thousand separators'!A1" display="2. Use of Thousand Separators" xr:uid="{0619D290-8020-46B6-891D-F6F01A26CDC6}"/>
    <hyperlink ref="C41" location="'Negative Numbers'!A1" display="3. Displaying Negative Numbers" xr:uid="{5B579FD2-005F-43FB-A38F-D40F7192CCB7}"/>
    <hyperlink ref="C43" location="'built-in'!A1" display="4. Some Built-in Number Formats That Are Not Available in Number Drop-down" xr:uid="{4CE4CE68-1C62-45E3-BCF9-C16F12A398FC}"/>
    <hyperlink ref="C44" location="'km and degree'!A1" display="5.2 Formatting Cells Data to Other Units" xr:uid="{13ECC616-3ED4-4CF3-B3D2-B9349F9025C6}"/>
    <hyperlink ref="B45" location="Protection!A1" display="6. Protecting Cell Formats" xr:uid="{48557F88-592A-4FB9-BAAC-BF0EE064C4C0}"/>
    <hyperlink ref="B39" location="'number format not working'!A1" display="Number Formatting Not Working in Excel? Let’s Troubleshoot!" xr:uid="{1025EEA2-53A3-4C5F-A06B-1DB2E0DE2811}"/>
    <hyperlink ref="B46" location="Shading!A1" display="How to Shade Cells in Excel?" xr:uid="{562B732A-4DEC-4177-8980-6B74FF984E51}"/>
    <hyperlink ref="B47" location="'copy formatting'!A1" display="How to Copy Cell Format to a Sheet or Other Workbooks in Excel?" xr:uid="{449BC1A9-F3DB-4EDE-AA41-0A77B05B18E6}"/>
    <hyperlink ref="B48" location="'clearing format'!A1" display="How to Clear Cell Format in Excel?" xr:uid="{C79467B4-D277-45A8-8CE3-F0AC85EB6480}"/>
    <hyperlink ref="B49" location="'multiple formatting'!A1" display="How to Perform Multiple Formatting on a Single Cell in Excel?" xr:uid="{F9B6D682-883F-4C80-8CDA-A0B7796511D1}"/>
    <hyperlink ref="B50" location="AutoFormat!A1" display="Excel Auto Formatting" xr:uid="{4B173DA6-9670-49AD-8935-6B2D3E8505FC}"/>
    <hyperlink ref="B18" location="overview!A1" display="Overview" xr:uid="{DC248537-125F-42D9-8E96-1339D56DB844}"/>
    <hyperlink ref="C32" location="'Merge Cell'!A1" display="10. Merging Cells" xr:uid="{B7508B9D-8020-4AD3-B9E4-F6A754A1F985}"/>
    <hyperlink ref="C12" r:id="rId2" xr:uid="{37828C43-A1D9-4AF3-AFB5-11023592B77B}"/>
    <hyperlink ref="C14" r:id="rId3" xr:uid="{CCD02E0B-1D58-4473-9E63-187A49900238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443A-50A9-4DD4-85C7-D47A7B022260}">
  <sheetPr codeName="Sheet13"/>
  <dimension ref="B1:Q18"/>
  <sheetViews>
    <sheetView showGridLines="0" workbookViewId="0"/>
  </sheetViews>
  <sheetFormatPr defaultColWidth="8.85546875" defaultRowHeight="15" x14ac:dyDescent="0.25"/>
  <cols>
    <col min="1" max="1" width="3.140625" style="1" customWidth="1"/>
    <col min="2" max="2" width="15.42578125" style="1" customWidth="1"/>
    <col min="3" max="3" width="16.28515625" style="1" bestFit="1" customWidth="1"/>
    <col min="4" max="4" width="15.28515625" style="1" customWidth="1"/>
    <col min="5" max="5" width="16.7109375" style="1" customWidth="1"/>
    <col min="6" max="6" width="14.140625" style="1" customWidth="1"/>
    <col min="7" max="7" width="19.140625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150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7.25" x14ac:dyDescent="0.25">
      <c r="B5" s="121" t="s">
        <v>0</v>
      </c>
      <c r="C5" s="121" t="s">
        <v>1</v>
      </c>
      <c r="D5" s="121" t="s">
        <v>2</v>
      </c>
      <c r="E5" s="121" t="s">
        <v>3</v>
      </c>
      <c r="F5" s="121" t="s">
        <v>4</v>
      </c>
      <c r="G5" s="121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8" spans="2:5" x14ac:dyDescent="0.25">
      <c r="B18" s="123" t="s">
        <v>153</v>
      </c>
    </row>
  </sheetData>
  <mergeCells count="1">
    <mergeCell ref="B17:E17"/>
  </mergeCells>
  <hyperlinks>
    <hyperlink ref="B18" location="'Home Page'!A1" display="Back to Home Page" xr:uid="{73BA2A24-1103-4DF2-8BB4-6B34FBBEBF6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8E7D-2A27-4869-994F-B5657472DC50}">
  <sheetPr codeName="Sheet14"/>
  <dimension ref="B1:Q18"/>
  <sheetViews>
    <sheetView showGridLines="0" workbookViewId="0"/>
  </sheetViews>
  <sheetFormatPr defaultColWidth="8.85546875" defaultRowHeight="15" x14ac:dyDescent="0.25"/>
  <cols>
    <col min="1" max="1" width="3.5703125" style="1" customWidth="1"/>
    <col min="2" max="2" width="14.42578125" style="1" customWidth="1"/>
    <col min="3" max="3" width="20.140625" style="1" customWidth="1"/>
    <col min="4" max="4" width="14" style="1" customWidth="1"/>
    <col min="5" max="5" width="15.85546875" style="1" customWidth="1"/>
    <col min="6" max="6" width="11.85546875" style="1" customWidth="1"/>
    <col min="7" max="7" width="16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37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4" spans="2:17" ht="13.5" customHeight="1" x14ac:dyDescent="0.25"/>
    <row r="5" spans="2:17" ht="18" customHeight="1" x14ac:dyDescent="0.25">
      <c r="B5" s="36" t="s">
        <v>0</v>
      </c>
      <c r="C5" s="35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91" t="s">
        <v>7</v>
      </c>
      <c r="D6" s="38" t="s">
        <v>8</v>
      </c>
      <c r="E6" s="2" t="s">
        <v>9</v>
      </c>
      <c r="F6" s="37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34" t="s">
        <v>11</v>
      </c>
      <c r="D7" s="38" t="s">
        <v>12</v>
      </c>
      <c r="E7" s="2" t="s">
        <v>13</v>
      </c>
      <c r="F7" s="37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34" t="s">
        <v>15</v>
      </c>
      <c r="D8" s="38" t="s">
        <v>12</v>
      </c>
      <c r="E8" s="2" t="s">
        <v>16</v>
      </c>
      <c r="F8" s="37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34" t="s">
        <v>18</v>
      </c>
      <c r="D9" s="38" t="s">
        <v>12</v>
      </c>
      <c r="E9" s="2" t="s">
        <v>19</v>
      </c>
      <c r="F9" s="37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34" t="s">
        <v>21</v>
      </c>
      <c r="D10" s="38" t="s">
        <v>12</v>
      </c>
      <c r="E10" s="2" t="s">
        <v>19</v>
      </c>
      <c r="F10" s="37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34" t="s">
        <v>23</v>
      </c>
      <c r="D11" s="38" t="s">
        <v>12</v>
      </c>
      <c r="E11" s="2" t="s">
        <v>19</v>
      </c>
      <c r="F11" s="37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34" t="s">
        <v>25</v>
      </c>
      <c r="D12" s="38" t="s">
        <v>26</v>
      </c>
      <c r="E12" s="2" t="s">
        <v>13</v>
      </c>
      <c r="F12" s="37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34" t="s">
        <v>28</v>
      </c>
      <c r="D13" s="38" t="s">
        <v>26</v>
      </c>
      <c r="E13" s="2" t="s">
        <v>29</v>
      </c>
      <c r="F13" s="37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34" t="s">
        <v>31</v>
      </c>
      <c r="D14" s="38" t="s">
        <v>26</v>
      </c>
      <c r="E14" s="2" t="s">
        <v>32</v>
      </c>
      <c r="F14" s="37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8" spans="2:5" x14ac:dyDescent="0.25">
      <c r="B18" s="123" t="s">
        <v>153</v>
      </c>
    </row>
  </sheetData>
  <mergeCells count="1">
    <mergeCell ref="B17:E17"/>
  </mergeCells>
  <hyperlinks>
    <hyperlink ref="B18" location="'Home Page'!A1" display="Back to Home Page" xr:uid="{1A8E8B37-475E-41D9-ADC3-5CD09537CE4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A3-E87C-4DF0-A50E-521502E6DCC0}">
  <sheetPr codeName="Sheet9"/>
  <dimension ref="B1:Q17"/>
  <sheetViews>
    <sheetView showGridLines="0" workbookViewId="0"/>
  </sheetViews>
  <sheetFormatPr defaultColWidth="8.85546875" defaultRowHeight="15" x14ac:dyDescent="0.25"/>
  <cols>
    <col min="1" max="1" width="3.28515625" style="1" customWidth="1"/>
    <col min="2" max="2" width="13.42578125" style="1" customWidth="1"/>
    <col min="3" max="3" width="16.28515625" style="1" bestFit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96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20.25" customHeight="1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ht="17.25" x14ac:dyDescent="0.25">
      <c r="B9" s="2" t="s">
        <v>17</v>
      </c>
      <c r="C9" s="2" t="s">
        <v>18</v>
      </c>
      <c r="D9" s="2" t="s">
        <v>12</v>
      </c>
      <c r="E9" s="2" t="s">
        <v>90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ht="17.25" x14ac:dyDescent="0.25">
      <c r="B10" s="2" t="s">
        <v>20</v>
      </c>
      <c r="C10" s="2" t="s">
        <v>21</v>
      </c>
      <c r="D10" s="2" t="s">
        <v>12</v>
      </c>
      <c r="E10" s="2" t="s">
        <v>91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ht="17.25" x14ac:dyDescent="0.25">
      <c r="B11" s="2" t="s">
        <v>22</v>
      </c>
      <c r="C11" s="2" t="s">
        <v>23</v>
      </c>
      <c r="D11" s="2" t="s">
        <v>12</v>
      </c>
      <c r="E11" s="2" t="s">
        <v>92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2" x14ac:dyDescent="0.25">
      <c r="B17" s="123" t="s">
        <v>153</v>
      </c>
    </row>
  </sheetData>
  <hyperlinks>
    <hyperlink ref="B17" location="'Home Page'!A1" display="Back to Home Page" xr:uid="{9783C9A0-549A-46FF-BC8A-93DE5C56A52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D342-0DBE-45D1-82D8-2C31F86C2B43}">
  <sheetPr codeName="Sheet10"/>
  <dimension ref="B1:Q18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3.42578125" style="1" customWidth="1"/>
    <col min="3" max="3" width="16.85546875" style="1" customWidth="1"/>
    <col min="4" max="4" width="17.140625" style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97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20.25" customHeight="1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2" t="s">
        <v>7</v>
      </c>
      <c r="D6" s="12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12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12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12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12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12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12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12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12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8" spans="2:2" x14ac:dyDescent="0.25">
      <c r="B18" s="123" t="s">
        <v>153</v>
      </c>
    </row>
  </sheetData>
  <hyperlinks>
    <hyperlink ref="B18" location="'Home Page'!A1" display="Back to Home Page" xr:uid="{A20404C7-9C84-4097-A545-76CA6751B9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3017-7794-4417-90DD-A654416E3DAC}">
  <sheetPr codeName="Sheet11"/>
  <dimension ref="B1:O17"/>
  <sheetViews>
    <sheetView showGridLines="0" workbookViewId="0"/>
  </sheetViews>
  <sheetFormatPr defaultColWidth="8.85546875" defaultRowHeight="15" x14ac:dyDescent="0.25"/>
  <cols>
    <col min="1" max="1" width="3.5703125" style="1" customWidth="1"/>
    <col min="2" max="3" width="4.7109375" style="1" customWidth="1"/>
    <col min="4" max="4" width="8.5703125" style="1" customWidth="1"/>
    <col min="5" max="5" width="9.42578125" style="1" customWidth="1"/>
    <col min="6" max="6" width="13" style="1" customWidth="1"/>
    <col min="7" max="8" width="8.85546875" style="1"/>
    <col min="9" max="9" width="72.42578125" style="1" customWidth="1"/>
    <col min="10" max="10" width="13.28515625" style="1" bestFit="1" customWidth="1"/>
    <col min="11" max="11" width="16.28515625" style="1" bestFit="1" customWidth="1"/>
    <col min="12" max="12" width="12.85546875" style="1" bestFit="1" customWidth="1"/>
    <col min="13" max="13" width="14.7109375" style="1" bestFit="1" customWidth="1"/>
    <col min="14" max="14" width="10.140625" style="1" bestFit="1" customWidth="1"/>
    <col min="15" max="15" width="14.7109375" style="1" bestFit="1" customWidth="1"/>
    <col min="16" max="16384" width="8.85546875" style="1"/>
  </cols>
  <sheetData>
    <row r="1" spans="2:15" ht="19.5" thickBot="1" x14ac:dyDescent="0.3">
      <c r="B1" s="6" t="s">
        <v>33</v>
      </c>
      <c r="C1" s="6"/>
      <c r="D1" s="6"/>
      <c r="E1" s="6"/>
    </row>
    <row r="3" spans="2:15" ht="18" thickBot="1" x14ac:dyDescent="0.3">
      <c r="B3" s="7" t="s">
        <v>98</v>
      </c>
      <c r="C3" s="8"/>
      <c r="D3" s="8"/>
      <c r="E3" s="8"/>
      <c r="J3" s="7" t="s">
        <v>35</v>
      </c>
      <c r="K3" s="8"/>
      <c r="L3" s="8"/>
      <c r="M3" s="8"/>
      <c r="N3" s="8"/>
      <c r="O3" s="8"/>
    </row>
    <row r="5" spans="2:15" ht="86.25" customHeight="1" x14ac:dyDescent="0.25">
      <c r="B5" s="78" t="s">
        <v>100</v>
      </c>
      <c r="C5" s="78" t="s">
        <v>99</v>
      </c>
      <c r="D5" s="78" t="s">
        <v>103</v>
      </c>
      <c r="E5" s="78" t="s">
        <v>101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</row>
    <row r="6" spans="2:15" x14ac:dyDescent="0.25">
      <c r="B6" s="2">
        <v>3</v>
      </c>
      <c r="C6" s="2">
        <v>7</v>
      </c>
      <c r="D6" s="74">
        <v>23</v>
      </c>
      <c r="E6" s="74">
        <v>100</v>
      </c>
      <c r="J6" s="2" t="s">
        <v>6</v>
      </c>
      <c r="K6" s="2" t="s">
        <v>7</v>
      </c>
      <c r="L6" s="2" t="s">
        <v>8</v>
      </c>
      <c r="M6" s="2" t="s">
        <v>9</v>
      </c>
      <c r="N6" s="5">
        <v>44244</v>
      </c>
      <c r="O6" s="3">
        <v>3000000</v>
      </c>
    </row>
    <row r="7" spans="2:15" x14ac:dyDescent="0.25">
      <c r="B7" s="2">
        <v>4</v>
      </c>
      <c r="C7" s="2">
        <v>7</v>
      </c>
      <c r="D7" s="74">
        <v>23</v>
      </c>
      <c r="E7" s="74">
        <v>200</v>
      </c>
      <c r="J7" s="2" t="s">
        <v>10</v>
      </c>
      <c r="K7" s="2" t="s">
        <v>11</v>
      </c>
      <c r="L7" s="2" t="s">
        <v>12</v>
      </c>
      <c r="M7" s="2" t="s">
        <v>13</v>
      </c>
      <c r="N7" s="5">
        <v>44298</v>
      </c>
      <c r="O7" s="3">
        <v>1000000</v>
      </c>
    </row>
    <row r="8" spans="2:15" x14ac:dyDescent="0.25">
      <c r="B8" s="2">
        <v>2</v>
      </c>
      <c r="C8" s="2">
        <v>6</v>
      </c>
      <c r="D8" s="74">
        <v>12</v>
      </c>
      <c r="E8" s="74">
        <v>120</v>
      </c>
      <c r="J8" s="2" t="s">
        <v>14</v>
      </c>
      <c r="K8" s="2" t="s">
        <v>15</v>
      </c>
      <c r="L8" s="2" t="s">
        <v>12</v>
      </c>
      <c r="M8" s="2" t="s">
        <v>16</v>
      </c>
      <c r="N8" s="5">
        <v>44335</v>
      </c>
      <c r="O8" s="3">
        <v>900000</v>
      </c>
    </row>
    <row r="9" spans="2:15" x14ac:dyDescent="0.25">
      <c r="B9" s="2">
        <v>5</v>
      </c>
      <c r="C9" s="2">
        <v>7</v>
      </c>
      <c r="D9" s="74">
        <v>32</v>
      </c>
      <c r="E9" s="74">
        <v>230</v>
      </c>
      <c r="J9" s="2" t="s">
        <v>17</v>
      </c>
      <c r="K9" s="2" t="s">
        <v>18</v>
      </c>
      <c r="L9" s="2" t="s">
        <v>12</v>
      </c>
      <c r="M9" s="2" t="s">
        <v>19</v>
      </c>
      <c r="N9" s="5">
        <v>44215</v>
      </c>
      <c r="O9" s="3">
        <v>100000</v>
      </c>
    </row>
    <row r="10" spans="2:15" x14ac:dyDescent="0.25">
      <c r="B10" s="2">
        <v>2</v>
      </c>
      <c r="C10" s="2">
        <v>8</v>
      </c>
      <c r="D10" s="74">
        <v>12</v>
      </c>
      <c r="E10" s="74">
        <v>123</v>
      </c>
      <c r="J10" s="2" t="s">
        <v>20</v>
      </c>
      <c r="K10" s="2" t="s">
        <v>21</v>
      </c>
      <c r="L10" s="2" t="s">
        <v>12</v>
      </c>
      <c r="M10" s="2" t="s">
        <v>19</v>
      </c>
      <c r="N10" s="5">
        <v>44341</v>
      </c>
      <c r="O10" s="3">
        <v>100000</v>
      </c>
    </row>
    <row r="11" spans="2:15" x14ac:dyDescent="0.25">
      <c r="B11" s="2">
        <v>2</v>
      </c>
      <c r="C11" s="2">
        <v>5</v>
      </c>
      <c r="D11" s="74">
        <v>3</v>
      </c>
      <c r="E11" s="74">
        <v>234</v>
      </c>
      <c r="J11" s="2" t="s">
        <v>22</v>
      </c>
      <c r="K11" s="2" t="s">
        <v>23</v>
      </c>
      <c r="L11" s="2" t="s">
        <v>12</v>
      </c>
      <c r="M11" s="2" t="s">
        <v>19</v>
      </c>
      <c r="N11" s="5">
        <v>44242</v>
      </c>
      <c r="O11" s="3">
        <v>100000</v>
      </c>
    </row>
    <row r="12" spans="2:15" x14ac:dyDescent="0.25">
      <c r="B12" s="2">
        <v>4</v>
      </c>
      <c r="C12" s="2">
        <v>3</v>
      </c>
      <c r="D12" s="74">
        <v>42</v>
      </c>
      <c r="E12" s="74">
        <v>530</v>
      </c>
      <c r="J12" s="2" t="s">
        <v>24</v>
      </c>
      <c r="K12" s="2" t="s">
        <v>25</v>
      </c>
      <c r="L12" s="2" t="s">
        <v>26</v>
      </c>
      <c r="M12" s="2" t="s">
        <v>13</v>
      </c>
      <c r="N12" s="5">
        <v>44279</v>
      </c>
      <c r="O12" s="3">
        <v>600000</v>
      </c>
    </row>
    <row r="13" spans="2:15" x14ac:dyDescent="0.25">
      <c r="B13" s="2">
        <v>2</v>
      </c>
      <c r="C13" s="2">
        <v>4</v>
      </c>
      <c r="D13" s="74">
        <v>12</v>
      </c>
      <c r="E13" s="74">
        <v>234</v>
      </c>
      <c r="J13" s="2" t="s">
        <v>27</v>
      </c>
      <c r="K13" s="2" t="s">
        <v>28</v>
      </c>
      <c r="L13" s="2" t="s">
        <v>26</v>
      </c>
      <c r="M13" s="2" t="s">
        <v>29</v>
      </c>
      <c r="N13" s="5">
        <v>44231</v>
      </c>
      <c r="O13" s="3">
        <v>300000</v>
      </c>
    </row>
    <row r="14" spans="2:15" x14ac:dyDescent="0.25">
      <c r="B14" s="2">
        <v>1</v>
      </c>
      <c r="C14" s="2">
        <v>2</v>
      </c>
      <c r="D14" s="74">
        <v>34</v>
      </c>
      <c r="E14" s="74">
        <v>130</v>
      </c>
      <c r="J14" s="2" t="s">
        <v>30</v>
      </c>
      <c r="K14" s="2" t="s">
        <v>31</v>
      </c>
      <c r="L14" s="2" t="s">
        <v>26</v>
      </c>
      <c r="M14" s="2" t="s">
        <v>32</v>
      </c>
      <c r="N14" s="5">
        <v>44363</v>
      </c>
      <c r="O14" s="3">
        <v>240000</v>
      </c>
    </row>
    <row r="17" spans="2:2" x14ac:dyDescent="0.25">
      <c r="B17" s="123" t="s">
        <v>153</v>
      </c>
    </row>
  </sheetData>
  <hyperlinks>
    <hyperlink ref="B17" location="'Home Page'!A1" display="Back to Home Page" xr:uid="{8EB6BB03-B437-4FBE-BACA-B2648B0F7DF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C62E-2A40-4B67-BD1E-F0F789B48DAF}">
  <sheetPr codeName="Sheet12"/>
  <dimension ref="B1:Q15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3.42578125" style="1" customWidth="1"/>
    <col min="3" max="3" width="10.7109375" style="1" bestFit="1" customWidth="1"/>
    <col min="4" max="4" width="16.140625" style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102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20.25" customHeight="1" x14ac:dyDescent="0.25">
      <c r="B5" s="4" t="s">
        <v>0</v>
      </c>
      <c r="C5" s="77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ht="30" x14ac:dyDescent="0.25">
      <c r="B6" s="2" t="s">
        <v>6</v>
      </c>
      <c r="C6" s="76" t="s">
        <v>7</v>
      </c>
      <c r="D6" s="73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ht="30" x14ac:dyDescent="0.25">
      <c r="B7" s="2" t="s">
        <v>10</v>
      </c>
      <c r="C7" s="76" t="s">
        <v>11</v>
      </c>
      <c r="D7" s="73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ht="30" x14ac:dyDescent="0.25">
      <c r="B8" s="2" t="s">
        <v>14</v>
      </c>
      <c r="C8" s="76" t="s">
        <v>15</v>
      </c>
      <c r="D8" s="73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ht="30" x14ac:dyDescent="0.25">
      <c r="B9" s="2" t="s">
        <v>17</v>
      </c>
      <c r="C9" s="76" t="s">
        <v>18</v>
      </c>
      <c r="D9" s="73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ht="30" x14ac:dyDescent="0.25">
      <c r="B10" s="2" t="s">
        <v>20</v>
      </c>
      <c r="C10" s="76" t="s">
        <v>21</v>
      </c>
      <c r="D10" s="73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ht="30" x14ac:dyDescent="0.25">
      <c r="B11" s="2" t="s">
        <v>22</v>
      </c>
      <c r="C11" s="76" t="s">
        <v>23</v>
      </c>
      <c r="D11" s="73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ht="30" x14ac:dyDescent="0.25">
      <c r="B12" s="2" t="s">
        <v>24</v>
      </c>
      <c r="C12" s="76" t="s">
        <v>25</v>
      </c>
      <c r="D12" s="73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5" spans="2:17" x14ac:dyDescent="0.25">
      <c r="B15" s="123" t="s">
        <v>153</v>
      </c>
    </row>
  </sheetData>
  <hyperlinks>
    <hyperlink ref="B15" location="'Home Page'!A1" display="Back to Home Page" xr:uid="{55340BC6-5455-4939-907B-674BBEF24E4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83B8-45E7-4C8C-93AC-F9C11EF86E7F}">
  <dimension ref="B1:Q19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7.140625" style="1" customWidth="1"/>
    <col min="4" max="5" width="15.85546875" style="1" customWidth="1"/>
    <col min="6" max="6" width="12" style="1" customWidth="1"/>
    <col min="7" max="7" width="16.7109375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159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7.25" x14ac:dyDescent="0.25">
      <c r="B5" s="127" t="s">
        <v>160</v>
      </c>
      <c r="C5" s="127"/>
      <c r="D5" s="127"/>
      <c r="E5" s="127"/>
      <c r="F5" s="127"/>
      <c r="G5" s="127"/>
    </row>
    <row r="6" spans="2:17" ht="15.75" x14ac:dyDescent="0.25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L6" s="4" t="s">
        <v>0</v>
      </c>
      <c r="M6" s="4" t="s">
        <v>1</v>
      </c>
      <c r="N6" s="4" t="s">
        <v>2</v>
      </c>
      <c r="O6" s="4" t="s">
        <v>3</v>
      </c>
      <c r="P6" s="4" t="s">
        <v>4</v>
      </c>
      <c r="Q6" s="4" t="s">
        <v>5</v>
      </c>
    </row>
    <row r="7" spans="2:17" x14ac:dyDescent="0.25">
      <c r="B7" s="2" t="s">
        <v>6</v>
      </c>
      <c r="C7" s="2" t="s">
        <v>7</v>
      </c>
      <c r="D7" s="2" t="s">
        <v>8</v>
      </c>
      <c r="E7" s="2" t="s">
        <v>9</v>
      </c>
      <c r="F7" s="5">
        <v>44244</v>
      </c>
      <c r="G7" s="3">
        <v>3000000</v>
      </c>
      <c r="L7" s="2" t="s">
        <v>6</v>
      </c>
      <c r="M7" s="2" t="s">
        <v>7</v>
      </c>
      <c r="N7" s="2" t="s">
        <v>8</v>
      </c>
      <c r="O7" s="2" t="s">
        <v>9</v>
      </c>
      <c r="P7" s="5">
        <v>44244</v>
      </c>
      <c r="Q7" s="3">
        <v>3000000</v>
      </c>
    </row>
    <row r="8" spans="2:17" x14ac:dyDescent="0.25">
      <c r="B8" s="2" t="s">
        <v>10</v>
      </c>
      <c r="C8" s="2" t="s">
        <v>11</v>
      </c>
      <c r="D8" s="2" t="s">
        <v>12</v>
      </c>
      <c r="E8" s="2" t="s">
        <v>13</v>
      </c>
      <c r="F8" s="5">
        <v>44298</v>
      </c>
      <c r="G8" s="3">
        <v>1000000</v>
      </c>
      <c r="L8" s="2" t="s">
        <v>10</v>
      </c>
      <c r="M8" s="2" t="s">
        <v>11</v>
      </c>
      <c r="N8" s="2" t="s">
        <v>12</v>
      </c>
      <c r="O8" s="2" t="s">
        <v>13</v>
      </c>
      <c r="P8" s="5">
        <v>44298</v>
      </c>
      <c r="Q8" s="3">
        <v>1000000</v>
      </c>
    </row>
    <row r="9" spans="2:17" x14ac:dyDescent="0.25">
      <c r="B9" s="2" t="s">
        <v>14</v>
      </c>
      <c r="C9" s="2" t="s">
        <v>15</v>
      </c>
      <c r="D9" s="2" t="s">
        <v>12</v>
      </c>
      <c r="E9" s="2" t="s">
        <v>16</v>
      </c>
      <c r="F9" s="5">
        <v>44335</v>
      </c>
      <c r="G9" s="3">
        <v>900000</v>
      </c>
      <c r="L9" s="2" t="s">
        <v>14</v>
      </c>
      <c r="M9" s="2" t="s">
        <v>15</v>
      </c>
      <c r="N9" s="2" t="s">
        <v>12</v>
      </c>
      <c r="O9" s="2" t="s">
        <v>16</v>
      </c>
      <c r="P9" s="5">
        <v>44335</v>
      </c>
      <c r="Q9" s="3">
        <v>900000</v>
      </c>
    </row>
    <row r="10" spans="2:17" x14ac:dyDescent="0.25">
      <c r="B10" s="2" t="s">
        <v>17</v>
      </c>
      <c r="C10" s="2" t="s">
        <v>18</v>
      </c>
      <c r="D10" s="2" t="s">
        <v>12</v>
      </c>
      <c r="E10" s="2" t="s">
        <v>19</v>
      </c>
      <c r="F10" s="5">
        <v>44215</v>
      </c>
      <c r="G10" s="3">
        <v>100000</v>
      </c>
      <c r="L10" s="2" t="s">
        <v>17</v>
      </c>
      <c r="M10" s="2" t="s">
        <v>18</v>
      </c>
      <c r="N10" s="2" t="s">
        <v>12</v>
      </c>
      <c r="O10" s="2" t="s">
        <v>19</v>
      </c>
      <c r="P10" s="5">
        <v>44215</v>
      </c>
      <c r="Q10" s="3">
        <v>100000</v>
      </c>
    </row>
    <row r="11" spans="2:17" x14ac:dyDescent="0.25">
      <c r="B11" s="2" t="s">
        <v>20</v>
      </c>
      <c r="C11" s="2" t="s">
        <v>21</v>
      </c>
      <c r="D11" s="2" t="s">
        <v>12</v>
      </c>
      <c r="E11" s="2" t="s">
        <v>19</v>
      </c>
      <c r="F11" s="5">
        <v>44341</v>
      </c>
      <c r="G11" s="3">
        <v>100000</v>
      </c>
      <c r="L11" s="2" t="s">
        <v>20</v>
      </c>
      <c r="M11" s="2" t="s">
        <v>21</v>
      </c>
      <c r="N11" s="2" t="s">
        <v>12</v>
      </c>
      <c r="O11" s="2" t="s">
        <v>19</v>
      </c>
      <c r="P11" s="5">
        <v>44341</v>
      </c>
      <c r="Q11" s="3">
        <v>100000</v>
      </c>
    </row>
    <row r="12" spans="2:17" x14ac:dyDescent="0.25">
      <c r="B12" s="2" t="s">
        <v>22</v>
      </c>
      <c r="C12" s="2" t="s">
        <v>23</v>
      </c>
      <c r="D12" s="2" t="s">
        <v>12</v>
      </c>
      <c r="E12" s="2" t="s">
        <v>19</v>
      </c>
      <c r="F12" s="5">
        <v>44242</v>
      </c>
      <c r="G12" s="3">
        <v>100000</v>
      </c>
      <c r="L12" s="2" t="s">
        <v>22</v>
      </c>
      <c r="M12" s="2" t="s">
        <v>23</v>
      </c>
      <c r="N12" s="2" t="s">
        <v>12</v>
      </c>
      <c r="O12" s="2" t="s">
        <v>19</v>
      </c>
      <c r="P12" s="5">
        <v>44242</v>
      </c>
      <c r="Q12" s="3">
        <v>100000</v>
      </c>
    </row>
    <row r="13" spans="2:17" x14ac:dyDescent="0.25">
      <c r="B13" s="2" t="s">
        <v>24</v>
      </c>
      <c r="C13" s="2" t="s">
        <v>25</v>
      </c>
      <c r="D13" s="2" t="s">
        <v>26</v>
      </c>
      <c r="E13" s="2" t="s">
        <v>13</v>
      </c>
      <c r="F13" s="5">
        <v>44279</v>
      </c>
      <c r="G13" s="3">
        <v>600000</v>
      </c>
      <c r="L13" s="2" t="s">
        <v>24</v>
      </c>
      <c r="M13" s="2" t="s">
        <v>25</v>
      </c>
      <c r="N13" s="2" t="s">
        <v>26</v>
      </c>
      <c r="O13" s="2" t="s">
        <v>13</v>
      </c>
      <c r="P13" s="5">
        <v>44279</v>
      </c>
      <c r="Q13" s="3">
        <v>600000</v>
      </c>
    </row>
    <row r="14" spans="2:17" x14ac:dyDescent="0.25">
      <c r="B14" s="2" t="s">
        <v>27</v>
      </c>
      <c r="C14" s="2" t="s">
        <v>28</v>
      </c>
      <c r="D14" s="2" t="s">
        <v>26</v>
      </c>
      <c r="E14" s="2" t="s">
        <v>29</v>
      </c>
      <c r="F14" s="5">
        <v>44231</v>
      </c>
      <c r="G14" s="3">
        <v>300000</v>
      </c>
      <c r="L14" s="2" t="s">
        <v>27</v>
      </c>
      <c r="M14" s="2" t="s">
        <v>28</v>
      </c>
      <c r="N14" s="2" t="s">
        <v>26</v>
      </c>
      <c r="O14" s="2" t="s">
        <v>29</v>
      </c>
      <c r="P14" s="5">
        <v>44231</v>
      </c>
      <c r="Q14" s="3">
        <v>300000</v>
      </c>
    </row>
    <row r="15" spans="2:17" x14ac:dyDescent="0.25">
      <c r="B15" s="2" t="s">
        <v>30</v>
      </c>
      <c r="C15" s="2" t="s">
        <v>31</v>
      </c>
      <c r="D15" s="2" t="s">
        <v>26</v>
      </c>
      <c r="E15" s="2" t="s">
        <v>32</v>
      </c>
      <c r="F15" s="5">
        <v>44363</v>
      </c>
      <c r="G15" s="3">
        <v>240000</v>
      </c>
      <c r="L15" s="2" t="s">
        <v>30</v>
      </c>
      <c r="M15" s="2" t="s">
        <v>31</v>
      </c>
      <c r="N15" s="2" t="s">
        <v>26</v>
      </c>
      <c r="O15" s="2" t="s">
        <v>32</v>
      </c>
      <c r="P15" s="5">
        <v>44363</v>
      </c>
      <c r="Q15" s="3">
        <v>240000</v>
      </c>
    </row>
    <row r="19" spans="2:2" x14ac:dyDescent="0.25">
      <c r="B19" s="123" t="s">
        <v>153</v>
      </c>
    </row>
  </sheetData>
  <mergeCells count="1">
    <mergeCell ref="B5:G5"/>
  </mergeCells>
  <hyperlinks>
    <hyperlink ref="B19" location="'Home Page'!A1" display="Back to Home Page" xr:uid="{B37B6FD2-3F92-410F-9990-7DF419050EF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8A52-4E88-4676-8E5C-9CC9CFEFDE4C}">
  <sheetPr codeName="Sheet15"/>
  <dimension ref="B1:H24"/>
  <sheetViews>
    <sheetView showGridLines="0" workbookViewId="0"/>
  </sheetViews>
  <sheetFormatPr defaultRowHeight="20.100000000000001" customHeight="1" x14ac:dyDescent="0.25"/>
  <cols>
    <col min="1" max="1" width="4.28515625" style="9" customWidth="1"/>
    <col min="2" max="2" width="12.85546875" style="9" customWidth="1"/>
    <col min="3" max="3" width="11.5703125" style="9" bestFit="1" customWidth="1"/>
    <col min="4" max="4" width="15" style="9" customWidth="1"/>
    <col min="5" max="5" width="13.28515625" style="9" customWidth="1"/>
    <col min="6" max="6" width="12.5703125" style="9" customWidth="1"/>
    <col min="7" max="7" width="14.42578125" style="9" customWidth="1"/>
    <col min="8" max="8" width="17.7109375" style="9" bestFit="1" customWidth="1"/>
    <col min="9" max="9" width="6.7109375" style="9" customWidth="1"/>
    <col min="10" max="10" width="13.28515625" style="9" customWidth="1"/>
    <col min="11" max="11" width="17.7109375" style="9" bestFit="1" customWidth="1"/>
    <col min="12" max="12" width="2.7109375" style="9" customWidth="1"/>
    <col min="13" max="13" width="13.140625" style="9" customWidth="1"/>
    <col min="14" max="16384" width="9.140625" style="9"/>
  </cols>
  <sheetData>
    <row r="1" spans="2:8" ht="20.100000000000001" customHeight="1" thickBot="1" x14ac:dyDescent="0.3">
      <c r="B1" s="6" t="s">
        <v>33</v>
      </c>
      <c r="C1" s="6"/>
      <c r="D1" s="6"/>
      <c r="E1" s="6"/>
      <c r="F1" s="6"/>
      <c r="G1" s="6"/>
      <c r="H1" s="6"/>
    </row>
    <row r="3" spans="2:8" ht="20.100000000000001" customHeight="1" thickBot="1" x14ac:dyDescent="0.3">
      <c r="B3" s="7" t="s">
        <v>51</v>
      </c>
      <c r="C3" s="8"/>
      <c r="D3" s="8"/>
      <c r="E3" s="8"/>
      <c r="F3" s="8"/>
      <c r="G3" s="8"/>
      <c r="H3" s="7"/>
    </row>
    <row r="4" spans="2:8" ht="20.100000000000001" customHeight="1" x14ac:dyDescent="0.25">
      <c r="B4" s="10"/>
      <c r="C4" s="10"/>
      <c r="D4" s="10"/>
      <c r="E4" s="10"/>
      <c r="F4" s="10"/>
      <c r="G4" s="10"/>
      <c r="H4" s="10"/>
    </row>
    <row r="5" spans="2:8" ht="20.100000000000001" customHeight="1" x14ac:dyDescent="0.25">
      <c r="B5" s="4" t="s">
        <v>39</v>
      </c>
      <c r="C5" s="4" t="s">
        <v>48</v>
      </c>
      <c r="D5" s="4" t="s">
        <v>47</v>
      </c>
      <c r="E5" s="4" t="s">
        <v>46</v>
      </c>
      <c r="F5" s="4" t="s">
        <v>45</v>
      </c>
      <c r="G5" s="4" t="s">
        <v>44</v>
      </c>
      <c r="H5" s="4" t="s">
        <v>43</v>
      </c>
    </row>
    <row r="6" spans="2:8" ht="20.100000000000001" customHeight="1" x14ac:dyDescent="0.25">
      <c r="B6" s="39">
        <v>7.77</v>
      </c>
      <c r="C6" s="40">
        <f t="shared" ref="C6:C11" si="0">B6</f>
        <v>7.77</v>
      </c>
      <c r="D6" s="41">
        <f t="shared" ref="D6:D11" si="1">B6</f>
        <v>7.77</v>
      </c>
      <c r="E6" s="42">
        <f t="shared" ref="E6:E11" si="2">B6</f>
        <v>7.77</v>
      </c>
      <c r="F6" s="43">
        <f t="shared" ref="F6:F11" si="3">B6</f>
        <v>7.77</v>
      </c>
      <c r="G6" s="44">
        <f t="shared" ref="G6:G11" si="4">B6</f>
        <v>7.77</v>
      </c>
      <c r="H6" s="45">
        <f t="shared" ref="H6:H11" si="5">B6</f>
        <v>7.77</v>
      </c>
    </row>
    <row r="7" spans="2:8" ht="15.75" x14ac:dyDescent="0.25">
      <c r="B7" s="39">
        <v>0.5</v>
      </c>
      <c r="C7" s="40">
        <f t="shared" si="0"/>
        <v>0.5</v>
      </c>
      <c r="D7" s="41">
        <f t="shared" si="1"/>
        <v>0.5</v>
      </c>
      <c r="E7" s="42">
        <f t="shared" si="2"/>
        <v>0.5</v>
      </c>
      <c r="F7" s="43">
        <f t="shared" si="3"/>
        <v>0.5</v>
      </c>
      <c r="G7" s="44">
        <f t="shared" si="4"/>
        <v>0.5</v>
      </c>
      <c r="H7" s="45">
        <f t="shared" si="5"/>
        <v>0.5</v>
      </c>
    </row>
    <row r="8" spans="2:8" ht="15.75" x14ac:dyDescent="0.25">
      <c r="B8" s="39">
        <v>100</v>
      </c>
      <c r="C8" s="40">
        <f t="shared" si="0"/>
        <v>100</v>
      </c>
      <c r="D8" s="41">
        <f t="shared" si="1"/>
        <v>100</v>
      </c>
      <c r="E8" s="42">
        <f t="shared" si="2"/>
        <v>100</v>
      </c>
      <c r="F8" s="43">
        <f t="shared" si="3"/>
        <v>100</v>
      </c>
      <c r="G8" s="44">
        <f t="shared" si="4"/>
        <v>100</v>
      </c>
      <c r="H8" s="45">
        <f t="shared" si="5"/>
        <v>100</v>
      </c>
    </row>
    <row r="9" spans="2:8" ht="15.75" x14ac:dyDescent="0.25">
      <c r="B9" s="39">
        <v>-0.3</v>
      </c>
      <c r="C9" s="40">
        <f t="shared" si="0"/>
        <v>-0.3</v>
      </c>
      <c r="D9" s="41">
        <f t="shared" si="1"/>
        <v>-0.3</v>
      </c>
      <c r="E9" s="42">
        <f t="shared" si="2"/>
        <v>-0.3</v>
      </c>
      <c r="F9" s="43">
        <f t="shared" si="3"/>
        <v>-0.3</v>
      </c>
      <c r="G9" s="44">
        <f t="shared" si="4"/>
        <v>-0.3</v>
      </c>
      <c r="H9" s="45">
        <f t="shared" si="5"/>
        <v>-0.3</v>
      </c>
    </row>
    <row r="10" spans="2:8" ht="15.75" x14ac:dyDescent="0.25">
      <c r="B10" s="39">
        <v>10</v>
      </c>
      <c r="C10" s="40">
        <f t="shared" si="0"/>
        <v>10</v>
      </c>
      <c r="D10" s="41">
        <f t="shared" si="1"/>
        <v>10</v>
      </c>
      <c r="E10" s="42">
        <f t="shared" si="2"/>
        <v>10</v>
      </c>
      <c r="F10" s="43">
        <f t="shared" si="3"/>
        <v>10</v>
      </c>
      <c r="G10" s="44">
        <f t="shared" si="4"/>
        <v>10</v>
      </c>
      <c r="H10" s="45">
        <f t="shared" si="5"/>
        <v>10</v>
      </c>
    </row>
    <row r="11" spans="2:8" ht="15.75" x14ac:dyDescent="0.25">
      <c r="B11" s="39">
        <f>SQRT(2)</f>
        <v>1.4142135623730951</v>
      </c>
      <c r="C11" s="40">
        <f t="shared" si="0"/>
        <v>1.4142135623730951</v>
      </c>
      <c r="D11" s="41">
        <f t="shared" si="1"/>
        <v>1.4142135623730951</v>
      </c>
      <c r="E11" s="42">
        <f t="shared" si="2"/>
        <v>1.4142135623730951</v>
      </c>
      <c r="F11" s="43">
        <f t="shared" si="3"/>
        <v>1.4142135623730951</v>
      </c>
      <c r="G11" s="44">
        <f t="shared" si="4"/>
        <v>1.4142135623730951</v>
      </c>
      <c r="H11" s="45">
        <f t="shared" si="5"/>
        <v>1.4142135623730951</v>
      </c>
    </row>
    <row r="12" spans="2:8" ht="15.75" x14ac:dyDescent="0.25"/>
    <row r="13" spans="2:8" ht="18" thickBot="1" x14ac:dyDescent="0.3">
      <c r="B13" s="7" t="s">
        <v>42</v>
      </c>
      <c r="C13" s="8"/>
      <c r="D13" s="8"/>
      <c r="E13" s="8"/>
      <c r="G13" s="7" t="s">
        <v>50</v>
      </c>
      <c r="H13" s="8"/>
    </row>
    <row r="14" spans="2:8" ht="15.75" x14ac:dyDescent="0.25"/>
    <row r="15" spans="2:8" ht="15.75" x14ac:dyDescent="0.25">
      <c r="B15" s="4" t="s">
        <v>39</v>
      </c>
      <c r="C15" s="4" t="s">
        <v>41</v>
      </c>
      <c r="D15" s="129" t="s">
        <v>40</v>
      </c>
      <c r="E15" s="129"/>
      <c r="G15" s="4" t="s">
        <v>39</v>
      </c>
      <c r="H15" s="4" t="s">
        <v>49</v>
      </c>
    </row>
    <row r="16" spans="2:8" ht="20.100000000000001" customHeight="1" x14ac:dyDescent="0.25">
      <c r="B16" s="39">
        <v>45500</v>
      </c>
      <c r="C16" s="70">
        <f>B16</f>
        <v>45500</v>
      </c>
      <c r="D16" s="128">
        <f>B16</f>
        <v>45500</v>
      </c>
      <c r="E16" s="128"/>
      <c r="G16" s="39">
        <v>120</v>
      </c>
      <c r="H16" s="71">
        <f>G16</f>
        <v>120</v>
      </c>
    </row>
    <row r="17" spans="2:8" ht="20.100000000000001" customHeight="1" x14ac:dyDescent="0.25">
      <c r="B17" s="39">
        <v>42000</v>
      </c>
      <c r="C17" s="70">
        <f>B17</f>
        <v>42000</v>
      </c>
      <c r="D17" s="128">
        <f>B17</f>
        <v>42000</v>
      </c>
      <c r="E17" s="128"/>
      <c r="G17" s="39">
        <v>1864619023</v>
      </c>
      <c r="H17" s="71">
        <f>G17</f>
        <v>1864619023</v>
      </c>
    </row>
    <row r="18" spans="2:8" ht="20.100000000000001" customHeight="1" x14ac:dyDescent="0.25">
      <c r="G18" s="39">
        <v>2.1299999999999999E-5</v>
      </c>
      <c r="H18" s="71">
        <f>G18</f>
        <v>2.1299999999999999E-5</v>
      </c>
    </row>
    <row r="19" spans="2:8" ht="15.75" x14ac:dyDescent="0.25">
      <c r="B19" s="4" t="s">
        <v>39</v>
      </c>
      <c r="C19" s="4" t="s">
        <v>38</v>
      </c>
    </row>
    <row r="20" spans="2:8" ht="15.75" x14ac:dyDescent="0.25">
      <c r="B20" s="39">
        <v>1</v>
      </c>
      <c r="C20" s="72">
        <f>B20</f>
        <v>1</v>
      </c>
    </row>
    <row r="21" spans="2:8" ht="15.75" x14ac:dyDescent="0.25">
      <c r="B21" s="39">
        <v>0.14000000000000001</v>
      </c>
      <c r="C21" s="72">
        <f>B21</f>
        <v>0.14000000000000001</v>
      </c>
    </row>
    <row r="24" spans="2:8" ht="20.100000000000001" customHeight="1" x14ac:dyDescent="0.25">
      <c r="B24" s="123" t="s">
        <v>153</v>
      </c>
    </row>
  </sheetData>
  <mergeCells count="3">
    <mergeCell ref="D17:E17"/>
    <mergeCell ref="D15:E15"/>
    <mergeCell ref="D16:E16"/>
  </mergeCells>
  <hyperlinks>
    <hyperlink ref="B24" location="'Home Page'!A1" display="Back to Home Page" xr:uid="{1B131B49-A270-4E02-9487-7DC6311780BC}"/>
  </hyperlinks>
  <pageMargins left="0.7" right="0.7" top="0.75" bottom="0.75" header="0.3" footer="0.3"/>
  <pageSetup orientation="portrait" r:id="rId1"/>
  <ignoredErrors>
    <ignoredError xmlns:x16r3="http://schemas.microsoft.com/office/spreadsheetml/2018/08/main" sqref="C16:C17 D16:E17 C20:C21" x16r3:misleadingForma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2BFC-5631-4932-8A70-AD6C09BDAEDD}">
  <sheetPr codeName="Sheet17"/>
  <dimension ref="B1:H15"/>
  <sheetViews>
    <sheetView showGridLines="0" workbookViewId="0"/>
  </sheetViews>
  <sheetFormatPr defaultRowHeight="20.100000000000001" customHeight="1" x14ac:dyDescent="0.25"/>
  <cols>
    <col min="1" max="1" width="4.28515625" style="9" customWidth="1"/>
    <col min="2" max="2" width="18.5703125" style="9" customWidth="1"/>
    <col min="3" max="3" width="25.42578125" style="9" customWidth="1"/>
    <col min="4" max="5" width="9.140625" style="9"/>
    <col min="6" max="6" width="31.7109375" style="9" customWidth="1"/>
    <col min="7" max="7" width="10.5703125" style="9" bestFit="1" customWidth="1"/>
    <col min="8" max="8" width="20.7109375" style="9" bestFit="1" customWidth="1"/>
    <col min="9" max="16384" width="9.140625" style="9"/>
  </cols>
  <sheetData>
    <row r="1" spans="2:8" ht="20.100000000000001" customHeight="1" thickBot="1" x14ac:dyDescent="0.3">
      <c r="B1" s="6" t="s">
        <v>33</v>
      </c>
      <c r="C1" s="6"/>
    </row>
    <row r="3" spans="2:8" ht="20.100000000000001" customHeight="1" thickBot="1" x14ac:dyDescent="0.3">
      <c r="B3" s="7" t="s">
        <v>156</v>
      </c>
      <c r="C3" s="8"/>
      <c r="G3" s="130" t="s">
        <v>35</v>
      </c>
      <c r="H3" s="130"/>
    </row>
    <row r="4" spans="2:8" ht="20.100000000000001" customHeight="1" x14ac:dyDescent="0.25">
      <c r="B4" s="10"/>
      <c r="C4" s="10"/>
      <c r="G4" s="10"/>
      <c r="H4" s="10"/>
    </row>
    <row r="5" spans="2:8" ht="20.100000000000001" customHeight="1" x14ac:dyDescent="0.25">
      <c r="B5" s="4" t="s">
        <v>39</v>
      </c>
      <c r="C5" s="4" t="s">
        <v>155</v>
      </c>
      <c r="G5" s="4" t="s">
        <v>39</v>
      </c>
      <c r="H5" s="4" t="s">
        <v>155</v>
      </c>
    </row>
    <row r="6" spans="2:8" ht="20.100000000000001" customHeight="1" x14ac:dyDescent="0.25">
      <c r="B6" s="39">
        <v>7.7750000000000004</v>
      </c>
      <c r="C6" s="47">
        <f t="shared" ref="C6:C11" si="0">B6</f>
        <v>7.7750000000000004</v>
      </c>
      <c r="G6" s="39">
        <v>7.7750000000000004</v>
      </c>
      <c r="H6" s="46"/>
    </row>
    <row r="7" spans="2:8" ht="17.25" customHeight="1" x14ac:dyDescent="0.25">
      <c r="B7" s="39">
        <v>8.8843200000000007</v>
      </c>
      <c r="C7" s="47">
        <f t="shared" si="0"/>
        <v>8.8843200000000007</v>
      </c>
      <c r="G7" s="39">
        <v>8.8843200000000007</v>
      </c>
      <c r="H7" s="46"/>
    </row>
    <row r="8" spans="2:8" ht="17.25" customHeight="1" x14ac:dyDescent="0.25">
      <c r="B8" s="39">
        <v>9.99</v>
      </c>
      <c r="C8" s="47">
        <f t="shared" si="0"/>
        <v>9.99</v>
      </c>
      <c r="G8" s="39">
        <v>9.99</v>
      </c>
      <c r="H8" s="46"/>
    </row>
    <row r="9" spans="2:8" ht="17.25" customHeight="1" x14ac:dyDescent="0.25">
      <c r="B9" s="39">
        <v>11098.178</v>
      </c>
      <c r="C9" s="47">
        <f t="shared" si="0"/>
        <v>11098.178</v>
      </c>
      <c r="G9" s="39">
        <v>11098.178</v>
      </c>
      <c r="H9" s="46"/>
    </row>
    <row r="10" spans="2:8" ht="17.25" customHeight="1" x14ac:dyDescent="0.25">
      <c r="B10" s="39">
        <v>12.2</v>
      </c>
      <c r="C10" s="47">
        <f t="shared" si="0"/>
        <v>12.2</v>
      </c>
      <c r="G10" s="39">
        <v>12.2</v>
      </c>
      <c r="H10" s="46"/>
    </row>
    <row r="11" spans="2:8" ht="17.25" customHeight="1" x14ac:dyDescent="0.25">
      <c r="B11" s="80">
        <v>13.32325756</v>
      </c>
      <c r="C11" s="47">
        <f t="shared" si="0"/>
        <v>13.32325756</v>
      </c>
      <c r="G11" s="80">
        <v>13.32325756</v>
      </c>
      <c r="H11" s="46"/>
    </row>
    <row r="12" spans="2:8" ht="17.25" customHeight="1" x14ac:dyDescent="0.25"/>
    <row r="13" spans="2:8" ht="15.75" x14ac:dyDescent="0.25"/>
    <row r="15" spans="2:8" ht="20.100000000000001" customHeight="1" x14ac:dyDescent="0.25">
      <c r="B15" s="123" t="s">
        <v>153</v>
      </c>
    </row>
  </sheetData>
  <mergeCells count="1">
    <mergeCell ref="G3:H3"/>
  </mergeCells>
  <hyperlinks>
    <hyperlink ref="B15" location="'Home Page'!A1" display="Back to Home Page" xr:uid="{FED62341-96C9-4CBE-8ED4-D1F072604B3A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0CC7-B9BD-4AFC-ADE2-A6DFBDEDDC40}">
  <sheetPr codeName="Sheet18"/>
  <dimension ref="B1:H14"/>
  <sheetViews>
    <sheetView showGridLines="0" workbookViewId="0"/>
  </sheetViews>
  <sheetFormatPr defaultRowHeight="20.100000000000001" customHeight="1" x14ac:dyDescent="0.25"/>
  <cols>
    <col min="1" max="1" width="4.140625" style="9" customWidth="1"/>
    <col min="2" max="2" width="25.140625" style="9" customWidth="1"/>
    <col min="3" max="3" width="24.42578125" style="9" customWidth="1"/>
    <col min="4" max="6" width="9.140625" style="9"/>
    <col min="7" max="7" width="26" style="9" customWidth="1"/>
    <col min="8" max="8" width="29.42578125" style="9" customWidth="1"/>
    <col min="9" max="16384" width="9.140625" style="9"/>
  </cols>
  <sheetData>
    <row r="1" spans="2:8" ht="20.100000000000001" customHeight="1" thickBot="1" x14ac:dyDescent="0.3">
      <c r="B1" s="6" t="s">
        <v>33</v>
      </c>
      <c r="C1" s="6"/>
    </row>
    <row r="3" spans="2:8" ht="20.100000000000001" customHeight="1" thickBot="1" x14ac:dyDescent="0.3">
      <c r="B3" s="7" t="s">
        <v>107</v>
      </c>
      <c r="C3" s="8"/>
      <c r="G3" s="130" t="s">
        <v>35</v>
      </c>
      <c r="H3" s="130"/>
    </row>
    <row r="5" spans="2:8" ht="20.100000000000001" customHeight="1" x14ac:dyDescent="0.25">
      <c r="B5" s="4" t="s">
        <v>108</v>
      </c>
      <c r="C5" s="4" t="s">
        <v>109</v>
      </c>
      <c r="G5" s="4" t="s">
        <v>39</v>
      </c>
      <c r="H5" s="4" t="s">
        <v>52</v>
      </c>
    </row>
    <row r="6" spans="2:8" ht="20.100000000000001" customHeight="1" x14ac:dyDescent="0.25">
      <c r="B6" s="39">
        <v>10000000.877</v>
      </c>
      <c r="C6" s="81">
        <f t="shared" ref="C6:C9" si="0">B6</f>
        <v>10000000.877</v>
      </c>
      <c r="G6" s="39">
        <v>10000000.877</v>
      </c>
      <c r="H6" s="48"/>
    </row>
    <row r="7" spans="2:8" ht="20.100000000000001" customHeight="1" x14ac:dyDescent="0.25">
      <c r="B7" s="39">
        <v>12319331.767999999</v>
      </c>
      <c r="C7" s="81">
        <f t="shared" si="0"/>
        <v>12319331.767999999</v>
      </c>
      <c r="G7" s="39">
        <v>12319331.767999999</v>
      </c>
      <c r="H7" s="48"/>
    </row>
    <row r="8" spans="2:8" ht="20.100000000000001" customHeight="1" x14ac:dyDescent="0.25">
      <c r="B8" s="39">
        <v>388230000</v>
      </c>
      <c r="C8" s="81">
        <f t="shared" si="0"/>
        <v>388230000</v>
      </c>
      <c r="G8" s="39">
        <v>388230000</v>
      </c>
      <c r="H8" s="48"/>
    </row>
    <row r="9" spans="2:8" ht="20.100000000000001" customHeight="1" x14ac:dyDescent="0.25">
      <c r="B9" s="39">
        <v>2138488812</v>
      </c>
      <c r="C9" s="81">
        <f t="shared" si="0"/>
        <v>2138488812</v>
      </c>
      <c r="G9" s="39">
        <v>2138488812</v>
      </c>
      <c r="H9" s="48"/>
    </row>
    <row r="12" spans="2:8" ht="15.75" x14ac:dyDescent="0.25"/>
    <row r="14" spans="2:8" ht="20.100000000000001" customHeight="1" x14ac:dyDescent="0.25">
      <c r="B14" s="123" t="s">
        <v>153</v>
      </c>
    </row>
  </sheetData>
  <mergeCells count="1">
    <mergeCell ref="G3:H3"/>
  </mergeCells>
  <hyperlinks>
    <hyperlink ref="B14" location="'Home Page'!A1" display="Back to Home Page" xr:uid="{57125DB1-C78E-4CBC-9C34-65E6D50DB3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30BF-C98F-42A5-A256-59B864C1F989}">
  <sheetPr codeName="Sheet2"/>
  <dimension ref="B1:Q22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7.140625" style="1" customWidth="1"/>
    <col min="4" max="5" width="15.85546875" style="1" customWidth="1"/>
    <col min="6" max="6" width="12" style="1" customWidth="1"/>
    <col min="7" max="7" width="16.7109375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132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34" t="s">
        <v>6</v>
      </c>
      <c r="C6" s="99" t="s">
        <v>7</v>
      </c>
      <c r="D6" s="1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34" t="s">
        <v>10</v>
      </c>
      <c r="C7" s="99" t="s">
        <v>11</v>
      </c>
      <c r="D7" s="1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34" t="s">
        <v>14</v>
      </c>
      <c r="C8" s="99" t="s">
        <v>15</v>
      </c>
      <c r="D8" s="1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34" t="s">
        <v>17</v>
      </c>
      <c r="C9" s="99" t="s">
        <v>18</v>
      </c>
      <c r="D9" s="1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34" t="s">
        <v>20</v>
      </c>
      <c r="C10" s="99" t="s">
        <v>21</v>
      </c>
      <c r="D10" s="1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34" t="s">
        <v>22</v>
      </c>
      <c r="C11" s="99" t="s">
        <v>23</v>
      </c>
      <c r="D11" s="1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34" t="s">
        <v>24</v>
      </c>
      <c r="C12" s="99" t="s">
        <v>25</v>
      </c>
      <c r="D12" s="1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34" t="s">
        <v>27</v>
      </c>
      <c r="C13" s="99" t="s">
        <v>28</v>
      </c>
      <c r="D13" s="1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34" t="s">
        <v>30</v>
      </c>
      <c r="C14" s="99" t="s">
        <v>31</v>
      </c>
      <c r="D14" s="1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22" spans="2:5" x14ac:dyDescent="0.25">
      <c r="B22" s="123" t="s">
        <v>153</v>
      </c>
    </row>
  </sheetData>
  <mergeCells count="1">
    <mergeCell ref="B17:E17"/>
  </mergeCells>
  <hyperlinks>
    <hyperlink ref="B22" location="'Home Page'!A1" display="Back to Home Page" xr:uid="{3DFD38DC-40BB-4D6F-8446-929B506D16F6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F873-0E9F-4D98-B67F-750E1F28FB26}">
  <sheetPr codeName="Sheet25"/>
  <dimension ref="B1:J15"/>
  <sheetViews>
    <sheetView showGridLines="0" workbookViewId="0"/>
  </sheetViews>
  <sheetFormatPr defaultRowHeight="20.100000000000001" customHeight="1" x14ac:dyDescent="0.25"/>
  <cols>
    <col min="1" max="1" width="4.140625" style="9" customWidth="1"/>
    <col min="2" max="2" width="14.7109375" style="9" bestFit="1" customWidth="1"/>
    <col min="3" max="3" width="14.5703125" style="9" bestFit="1" customWidth="1"/>
    <col min="4" max="4" width="16.5703125" style="9" bestFit="1" customWidth="1"/>
    <col min="5" max="6" width="9.140625" style="9"/>
    <col min="7" max="7" width="32.5703125" style="9" customWidth="1"/>
    <col min="8" max="8" width="14.7109375" style="9" bestFit="1" customWidth="1"/>
    <col min="9" max="9" width="14.5703125" style="9" bestFit="1" customWidth="1"/>
    <col min="10" max="10" width="16.5703125" style="9" bestFit="1" customWidth="1"/>
    <col min="11" max="16384" width="9.140625" style="9"/>
  </cols>
  <sheetData>
    <row r="1" spans="2:10" ht="20.100000000000001" customHeight="1" thickBot="1" x14ac:dyDescent="0.3">
      <c r="B1" s="6" t="s">
        <v>33</v>
      </c>
      <c r="C1" s="6"/>
      <c r="D1" s="6"/>
    </row>
    <row r="3" spans="2:10" ht="20.100000000000001" customHeight="1" thickBot="1" x14ac:dyDescent="0.3">
      <c r="B3" s="7" t="s">
        <v>73</v>
      </c>
      <c r="C3" s="8"/>
      <c r="D3" s="8"/>
      <c r="H3" s="130" t="s">
        <v>35</v>
      </c>
      <c r="I3" s="130"/>
      <c r="J3" s="130"/>
    </row>
    <row r="5" spans="2:10" ht="19.5" customHeight="1" x14ac:dyDescent="0.25">
      <c r="B5" s="4" t="s">
        <v>39</v>
      </c>
      <c r="C5" s="4" t="s">
        <v>72</v>
      </c>
      <c r="D5" s="4" t="s">
        <v>71</v>
      </c>
      <c r="H5" s="4" t="s">
        <v>39</v>
      </c>
      <c r="I5" s="4" t="s">
        <v>72</v>
      </c>
      <c r="J5" s="4" t="s">
        <v>71</v>
      </c>
    </row>
    <row r="6" spans="2:10" ht="20.100000000000001" customHeight="1" x14ac:dyDescent="0.25">
      <c r="B6" s="39">
        <v>-100</v>
      </c>
      <c r="C6" s="63">
        <v>-100</v>
      </c>
      <c r="D6" s="64">
        <v>-100</v>
      </c>
      <c r="H6" s="39">
        <v>-100</v>
      </c>
      <c r="I6" s="63"/>
      <c r="J6" s="64"/>
    </row>
    <row r="7" spans="2:10" ht="20.100000000000001" customHeight="1" x14ac:dyDescent="0.25">
      <c r="B7" s="39">
        <v>-200</v>
      </c>
      <c r="C7" s="63">
        <v>-200</v>
      </c>
      <c r="D7" s="64">
        <v>-200</v>
      </c>
      <c r="H7" s="39">
        <v>-200</v>
      </c>
      <c r="I7" s="63"/>
      <c r="J7" s="64"/>
    </row>
    <row r="8" spans="2:10" ht="20.100000000000001" customHeight="1" x14ac:dyDescent="0.25">
      <c r="B8" s="39">
        <v>23</v>
      </c>
      <c r="C8" s="63">
        <v>23</v>
      </c>
      <c r="D8" s="64">
        <v>23</v>
      </c>
      <c r="H8" s="39">
        <v>23</v>
      </c>
      <c r="I8" s="63"/>
      <c r="J8" s="64"/>
    </row>
    <row r="9" spans="2:10" ht="20.100000000000001" customHeight="1" x14ac:dyDescent="0.25">
      <c r="B9" s="39">
        <v>-32</v>
      </c>
      <c r="C9" s="63">
        <v>-32</v>
      </c>
      <c r="D9" s="64">
        <v>-32</v>
      </c>
      <c r="H9" s="39">
        <v>-32</v>
      </c>
      <c r="I9" s="63"/>
      <c r="J9" s="64"/>
    </row>
    <row r="10" spans="2:10" ht="20.100000000000001" customHeight="1" x14ac:dyDescent="0.25">
      <c r="B10" s="39">
        <v>25</v>
      </c>
      <c r="C10" s="63">
        <v>25</v>
      </c>
      <c r="D10" s="64">
        <v>25</v>
      </c>
      <c r="H10" s="39">
        <v>25</v>
      </c>
      <c r="I10" s="63"/>
      <c r="J10" s="64"/>
    </row>
    <row r="11" spans="2:10" ht="20.100000000000001" customHeight="1" x14ac:dyDescent="0.25">
      <c r="B11" s="39">
        <v>78</v>
      </c>
      <c r="C11" s="63">
        <v>78</v>
      </c>
      <c r="D11" s="64">
        <v>78</v>
      </c>
      <c r="H11" s="39">
        <v>78</v>
      </c>
      <c r="I11" s="63"/>
      <c r="J11" s="64"/>
    </row>
    <row r="12" spans="2:10" ht="15.75" x14ac:dyDescent="0.25"/>
    <row r="15" spans="2:10" ht="20.100000000000001" customHeight="1" x14ac:dyDescent="0.25">
      <c r="B15" s="123" t="s">
        <v>153</v>
      </c>
    </row>
  </sheetData>
  <mergeCells count="1">
    <mergeCell ref="H3:J3"/>
  </mergeCells>
  <hyperlinks>
    <hyperlink ref="B15" location="'Home Page'!A1" display="Back to Home Page" xr:uid="{0D10D7B7-201B-4B28-843C-D1D06147FFA6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B06A-F982-43B0-A0C5-49F0DD70AF64}">
  <sheetPr codeName="Sheet16"/>
  <dimension ref="B1:M15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6.28515625" style="1" bestFit="1" customWidth="1"/>
    <col min="3" max="3" width="16.7109375" style="1" customWidth="1"/>
    <col min="4" max="4" width="13" style="1" customWidth="1"/>
    <col min="5" max="5" width="17.42578125" style="1" bestFit="1" customWidth="1"/>
    <col min="6" max="6" width="13" style="1" customWidth="1"/>
    <col min="7" max="7" width="66.28515625" style="1" customWidth="1"/>
    <col min="8" max="9" width="8.85546875" style="1"/>
    <col min="10" max="10" width="13.28515625" style="1" bestFit="1" customWidth="1"/>
    <col min="11" max="11" width="16.28515625" style="1" bestFit="1" customWidth="1"/>
    <col min="12" max="12" width="12.85546875" style="1" bestFit="1" customWidth="1"/>
    <col min="13" max="13" width="17.42578125" style="1" bestFit="1" customWidth="1"/>
    <col min="14" max="16384" width="8.85546875" style="1"/>
  </cols>
  <sheetData>
    <row r="1" spans="2:13" ht="19.5" thickBot="1" x14ac:dyDescent="0.3">
      <c r="B1" s="6" t="s">
        <v>33</v>
      </c>
      <c r="C1" s="6"/>
      <c r="D1" s="6"/>
      <c r="E1" s="6"/>
    </row>
    <row r="3" spans="2:13" ht="18" thickBot="1" x14ac:dyDescent="0.3">
      <c r="B3" s="7" t="s">
        <v>110</v>
      </c>
      <c r="C3" s="8"/>
      <c r="D3" s="8"/>
      <c r="E3" s="8"/>
      <c r="J3" s="7" t="s">
        <v>35</v>
      </c>
      <c r="K3" s="8"/>
      <c r="L3" s="8"/>
      <c r="M3" s="8"/>
    </row>
    <row r="5" spans="2:13" ht="15.75" x14ac:dyDescent="0.25">
      <c r="B5" s="4" t="s">
        <v>1</v>
      </c>
      <c r="C5" s="4" t="s">
        <v>2</v>
      </c>
      <c r="D5" s="4" t="s">
        <v>4</v>
      </c>
      <c r="E5" s="4" t="s">
        <v>111</v>
      </c>
      <c r="J5" s="4" t="s">
        <v>1</v>
      </c>
      <c r="K5" s="4" t="s">
        <v>2</v>
      </c>
      <c r="L5" s="4" t="s">
        <v>4</v>
      </c>
      <c r="M5" s="4" t="s">
        <v>111</v>
      </c>
    </row>
    <row r="6" spans="2:13" x14ac:dyDescent="0.25">
      <c r="B6" s="2" t="s">
        <v>7</v>
      </c>
      <c r="C6" s="2" t="s">
        <v>8</v>
      </c>
      <c r="D6" s="82">
        <v>44938</v>
      </c>
      <c r="E6" s="83">
        <v>0.75</v>
      </c>
      <c r="J6" s="2" t="s">
        <v>7</v>
      </c>
      <c r="K6" s="2" t="s">
        <v>8</v>
      </c>
      <c r="L6" s="124">
        <v>44938</v>
      </c>
      <c r="M6" s="125">
        <v>0.75</v>
      </c>
    </row>
    <row r="7" spans="2:13" x14ac:dyDescent="0.25">
      <c r="B7" s="2" t="s">
        <v>11</v>
      </c>
      <c r="C7" s="2" t="s">
        <v>12</v>
      </c>
      <c r="D7" s="82">
        <v>44992</v>
      </c>
      <c r="E7" s="83">
        <v>0.6</v>
      </c>
      <c r="J7" s="2" t="s">
        <v>11</v>
      </c>
      <c r="K7" s="2" t="s">
        <v>12</v>
      </c>
      <c r="L7" s="124">
        <v>44992</v>
      </c>
      <c r="M7" s="125">
        <v>0.6</v>
      </c>
    </row>
    <row r="8" spans="2:13" x14ac:dyDescent="0.25">
      <c r="B8" s="2" t="s">
        <v>15</v>
      </c>
      <c r="C8" s="2" t="s">
        <v>12</v>
      </c>
      <c r="D8" s="82">
        <v>44969</v>
      </c>
      <c r="E8" s="83">
        <v>0.91666666666666663</v>
      </c>
      <c r="J8" s="2" t="s">
        <v>15</v>
      </c>
      <c r="K8" s="2" t="s">
        <v>12</v>
      </c>
      <c r="L8" s="124">
        <v>44969</v>
      </c>
      <c r="M8" s="125">
        <v>0.91666666666666663</v>
      </c>
    </row>
    <row r="9" spans="2:13" x14ac:dyDescent="0.25">
      <c r="B9" s="2" t="s">
        <v>18</v>
      </c>
      <c r="C9" s="2" t="s">
        <v>12</v>
      </c>
      <c r="D9" s="82">
        <v>45028</v>
      </c>
      <c r="E9" s="83">
        <v>0.70588235294117652</v>
      </c>
      <c r="J9" s="2" t="s">
        <v>18</v>
      </c>
      <c r="K9" s="2" t="s">
        <v>12</v>
      </c>
      <c r="L9" s="124">
        <v>45028</v>
      </c>
      <c r="M9" s="125">
        <v>0.70588235294117652</v>
      </c>
    </row>
    <row r="10" spans="2:13" x14ac:dyDescent="0.25">
      <c r="B10" s="2" t="s">
        <v>21</v>
      </c>
      <c r="C10" s="2" t="s">
        <v>12</v>
      </c>
      <c r="D10" s="82">
        <v>44944</v>
      </c>
      <c r="E10" s="83">
        <v>0.8</v>
      </c>
      <c r="J10" s="2" t="s">
        <v>21</v>
      </c>
      <c r="K10" s="2" t="s">
        <v>12</v>
      </c>
      <c r="L10" s="124">
        <v>44944</v>
      </c>
      <c r="M10" s="125">
        <v>0.8</v>
      </c>
    </row>
    <row r="11" spans="2:13" x14ac:dyDescent="0.25">
      <c r="B11" s="2" t="s">
        <v>23</v>
      </c>
      <c r="C11" s="2" t="s">
        <v>12</v>
      </c>
      <c r="D11" s="82">
        <v>45168</v>
      </c>
      <c r="E11" s="83">
        <v>0.65217391304347827</v>
      </c>
      <c r="J11" s="2" t="s">
        <v>23</v>
      </c>
      <c r="K11" s="2" t="s">
        <v>12</v>
      </c>
      <c r="L11" s="124">
        <v>45168</v>
      </c>
      <c r="M11" s="125">
        <v>0.65217391304347827</v>
      </c>
    </row>
    <row r="14" spans="2:13" x14ac:dyDescent="0.25">
      <c r="B14" s="126"/>
      <c r="C14" s="126"/>
      <c r="D14" s="126"/>
      <c r="E14" s="126"/>
    </row>
    <row r="15" spans="2:13" x14ac:dyDescent="0.25">
      <c r="B15" s="123" t="s">
        <v>153</v>
      </c>
    </row>
  </sheetData>
  <mergeCells count="1">
    <mergeCell ref="B14:E14"/>
  </mergeCells>
  <hyperlinks>
    <hyperlink ref="B15" location="'Home Page'!A1" display="Back to Home Page" xr:uid="{0869B0FD-2E56-4631-A31C-108C17D0A1E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0609-6897-4CEE-9837-FD15ABD61654}">
  <sheetPr codeName="Sheet7"/>
  <dimension ref="B1:Q18"/>
  <sheetViews>
    <sheetView showGridLines="0" workbookViewId="0"/>
  </sheetViews>
  <sheetFormatPr defaultColWidth="8.85546875" defaultRowHeight="15" x14ac:dyDescent="0.25"/>
  <cols>
    <col min="1" max="1" width="3.140625" style="1" customWidth="1"/>
    <col min="2" max="2" width="15.5703125" style="1" bestFit="1" customWidth="1"/>
    <col min="3" max="3" width="17.42578125" style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93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1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ht="17.25" x14ac:dyDescent="0.25">
      <c r="B9" s="2" t="s">
        <v>17</v>
      </c>
      <c r="C9" s="2" t="s">
        <v>18</v>
      </c>
      <c r="D9" s="2" t="s">
        <v>12</v>
      </c>
      <c r="E9" s="2" t="s">
        <v>90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ht="17.25" x14ac:dyDescent="0.25">
      <c r="B10" s="2" t="s">
        <v>20</v>
      </c>
      <c r="C10" s="2" t="s">
        <v>21</v>
      </c>
      <c r="D10" s="2" t="s">
        <v>12</v>
      </c>
      <c r="E10" s="2" t="s">
        <v>91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ht="17.25" x14ac:dyDescent="0.25">
      <c r="B11" s="2" t="s">
        <v>22</v>
      </c>
      <c r="C11" s="2" t="s">
        <v>23</v>
      </c>
      <c r="D11" s="2" t="s">
        <v>12</v>
      </c>
      <c r="E11" s="2" t="s">
        <v>92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13" t="s">
        <v>30</v>
      </c>
      <c r="C14" s="13" t="s">
        <v>31</v>
      </c>
      <c r="D14" s="13" t="s">
        <v>26</v>
      </c>
      <c r="E14" s="13" t="s">
        <v>32</v>
      </c>
      <c r="F14" s="14">
        <v>44363</v>
      </c>
      <c r="G14" s="15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8" spans="2:2" x14ac:dyDescent="0.25">
      <c r="B18" s="123" t="s">
        <v>153</v>
      </c>
    </row>
  </sheetData>
  <hyperlinks>
    <hyperlink ref="B18" location="'Home Page'!A1" display="Back to Home Page" xr:uid="{2B08B517-1CA0-4085-AFE9-49ABB6944992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B21F-223D-486E-B76A-9210FD655164}">
  <sheetPr codeName="Sheet24"/>
  <dimension ref="B1:K19"/>
  <sheetViews>
    <sheetView showGridLines="0" workbookViewId="0"/>
  </sheetViews>
  <sheetFormatPr defaultRowHeight="20.100000000000001" customHeight="1" x14ac:dyDescent="0.25"/>
  <cols>
    <col min="1" max="1" width="3.85546875" style="9" customWidth="1"/>
    <col min="2" max="2" width="11" style="9" customWidth="1"/>
    <col min="3" max="3" width="22.28515625" style="9" customWidth="1"/>
    <col min="4" max="4" width="15.5703125" style="9" customWidth="1"/>
    <col min="5" max="5" width="9.140625" style="9"/>
    <col min="6" max="6" width="14.7109375" style="9" bestFit="1" customWidth="1"/>
    <col min="7" max="7" width="12.42578125" style="9" bestFit="1" customWidth="1"/>
    <col min="8" max="8" width="41.7109375" style="9" customWidth="1"/>
    <col min="9" max="9" width="11" style="9" customWidth="1"/>
    <col min="10" max="10" width="14.7109375" style="9" bestFit="1" customWidth="1"/>
    <col min="11" max="11" width="13.85546875" style="9" bestFit="1" customWidth="1"/>
    <col min="12" max="16384" width="9.140625" style="9"/>
  </cols>
  <sheetData>
    <row r="1" spans="2:11" ht="20.100000000000001" customHeight="1" thickBot="1" x14ac:dyDescent="0.3">
      <c r="B1" s="6" t="s">
        <v>33</v>
      </c>
      <c r="C1" s="6"/>
      <c r="D1" s="6"/>
    </row>
    <row r="3" spans="2:11" ht="20.100000000000001" customHeight="1" thickBot="1" x14ac:dyDescent="0.3">
      <c r="B3" s="7" t="s">
        <v>158</v>
      </c>
      <c r="C3" s="8"/>
      <c r="D3" s="8"/>
      <c r="I3" s="130" t="s">
        <v>35</v>
      </c>
      <c r="J3" s="130"/>
      <c r="K3" s="130"/>
    </row>
    <row r="5" spans="2:11" ht="33.75" customHeight="1" x14ac:dyDescent="0.25">
      <c r="B5" s="4" t="s">
        <v>113</v>
      </c>
      <c r="C5" s="77" t="s">
        <v>157</v>
      </c>
      <c r="D5" s="4" t="s">
        <v>114</v>
      </c>
      <c r="I5" s="4" t="s">
        <v>113</v>
      </c>
      <c r="J5" s="77" t="s">
        <v>157</v>
      </c>
      <c r="K5" s="4" t="s">
        <v>114</v>
      </c>
    </row>
    <row r="6" spans="2:11" ht="20.100000000000001" customHeight="1" x14ac:dyDescent="0.25">
      <c r="B6" s="39" t="s">
        <v>115</v>
      </c>
      <c r="C6" s="84">
        <v>13</v>
      </c>
      <c r="D6" s="39">
        <v>10</v>
      </c>
      <c r="I6" s="39" t="s">
        <v>115</v>
      </c>
      <c r="J6" s="39">
        <v>13</v>
      </c>
      <c r="K6" s="39">
        <v>10</v>
      </c>
    </row>
    <row r="7" spans="2:11" ht="20.100000000000001" customHeight="1" x14ac:dyDescent="0.25">
      <c r="B7" s="39" t="s">
        <v>116</v>
      </c>
      <c r="C7" s="84">
        <v>24</v>
      </c>
      <c r="D7" s="39">
        <v>-2</v>
      </c>
      <c r="I7" s="39" t="s">
        <v>116</v>
      </c>
      <c r="J7" s="39">
        <v>24</v>
      </c>
      <c r="K7" s="39">
        <v>-2</v>
      </c>
    </row>
    <row r="8" spans="2:11" ht="20.100000000000001" customHeight="1" x14ac:dyDescent="0.25">
      <c r="B8" s="39" t="s">
        <v>117</v>
      </c>
      <c r="C8" s="84">
        <v>54</v>
      </c>
      <c r="D8" s="39">
        <v>15</v>
      </c>
      <c r="I8" s="39" t="s">
        <v>117</v>
      </c>
      <c r="J8" s="39">
        <v>54</v>
      </c>
      <c r="K8" s="39">
        <v>15</v>
      </c>
    </row>
    <row r="9" spans="2:11" ht="20.100000000000001" customHeight="1" x14ac:dyDescent="0.25">
      <c r="B9" s="39" t="s">
        <v>118</v>
      </c>
      <c r="C9" s="84">
        <v>67</v>
      </c>
      <c r="D9" s="39">
        <v>21</v>
      </c>
      <c r="I9" s="39" t="s">
        <v>118</v>
      </c>
      <c r="J9" s="39">
        <v>67</v>
      </c>
      <c r="K9" s="39">
        <v>21</v>
      </c>
    </row>
    <row r="10" spans="2:11" ht="27" customHeight="1" x14ac:dyDescent="0.25">
      <c r="C10" s="85"/>
      <c r="D10" s="86"/>
    </row>
    <row r="11" spans="2:11" ht="16.5" customHeight="1" x14ac:dyDescent="0.25">
      <c r="B11" s="131" t="s">
        <v>119</v>
      </c>
      <c r="C11" s="132"/>
      <c r="D11" s="87" t="s">
        <v>121</v>
      </c>
    </row>
    <row r="12" spans="2:11" ht="15.75" x14ac:dyDescent="0.25">
      <c r="B12" s="131" t="s">
        <v>120</v>
      </c>
      <c r="C12" s="132"/>
      <c r="D12" s="87" t="s">
        <v>122</v>
      </c>
    </row>
    <row r="13" spans="2:11" ht="15.75" x14ac:dyDescent="0.25"/>
    <row r="14" spans="2:11" ht="15.75" x14ac:dyDescent="0.25"/>
    <row r="15" spans="2:11" ht="15.75" x14ac:dyDescent="0.25">
      <c r="B15" s="123" t="s">
        <v>153</v>
      </c>
    </row>
    <row r="16" spans="2:11" ht="15.75" x14ac:dyDescent="0.25"/>
    <row r="17" ht="15.75" x14ac:dyDescent="0.25"/>
    <row r="18" ht="15.75" x14ac:dyDescent="0.25"/>
    <row r="19" ht="15.75" x14ac:dyDescent="0.25"/>
  </sheetData>
  <mergeCells count="3">
    <mergeCell ref="I3:K3"/>
    <mergeCell ref="B11:C11"/>
    <mergeCell ref="B12:C12"/>
  </mergeCells>
  <hyperlinks>
    <hyperlink ref="B15" location="'Home Page'!A1" display="Back to Home Page" xr:uid="{9B2A9DEC-3D51-47FD-BEEE-FE0C5D911D64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0805-FC86-4F22-9809-3CE1D173796F}">
  <sheetPr codeName="Sheet29"/>
  <dimension ref="B1:P17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6" style="1" customWidth="1"/>
    <col min="3" max="3" width="16.28515625" style="1" bestFit="1" customWidth="1"/>
    <col min="4" max="6" width="16" style="1" customWidth="1"/>
    <col min="7" max="7" width="13" style="1" customWidth="1"/>
    <col min="8" max="9" width="8.85546875" style="1"/>
    <col min="10" max="10" width="39.7109375" style="1" customWidth="1"/>
    <col min="11" max="11" width="13.28515625" style="1" bestFit="1" customWidth="1"/>
    <col min="12" max="12" width="16.28515625" style="1" bestFit="1" customWidth="1"/>
    <col min="13" max="13" width="12.85546875" style="1" bestFit="1" customWidth="1"/>
    <col min="14" max="14" width="14.7109375" style="1" bestFit="1" customWidth="1"/>
    <col min="15" max="15" width="10.140625" style="1" bestFit="1" customWidth="1"/>
    <col min="16" max="16" width="14.7109375" style="1" bestFit="1" customWidth="1"/>
    <col min="17" max="16384" width="8.85546875" style="1"/>
  </cols>
  <sheetData>
    <row r="1" spans="2:16" ht="19.5" thickBot="1" x14ac:dyDescent="0.3">
      <c r="B1" s="6" t="s">
        <v>33</v>
      </c>
      <c r="C1" s="6"/>
      <c r="D1" s="6"/>
      <c r="E1" s="6"/>
      <c r="F1" s="6"/>
    </row>
    <row r="3" spans="2:16" ht="18" thickBot="1" x14ac:dyDescent="0.3">
      <c r="B3" s="7" t="s">
        <v>123</v>
      </c>
      <c r="C3" s="8"/>
      <c r="D3" s="8"/>
      <c r="E3" s="8"/>
      <c r="F3" s="8"/>
      <c r="K3" s="7" t="s">
        <v>35</v>
      </c>
      <c r="L3" s="8"/>
      <c r="M3" s="8"/>
      <c r="N3" s="8"/>
      <c r="O3" s="8"/>
      <c r="P3" s="8"/>
    </row>
    <row r="5" spans="2:16" ht="16.5" x14ac:dyDescent="0.25">
      <c r="B5" s="11" t="s">
        <v>0</v>
      </c>
      <c r="C5" s="11" t="s">
        <v>1</v>
      </c>
      <c r="D5" s="11" t="s">
        <v>2</v>
      </c>
      <c r="E5" s="11" t="s">
        <v>3</v>
      </c>
      <c r="F5" s="11" t="s">
        <v>5</v>
      </c>
      <c r="K5" s="4" t="s">
        <v>0</v>
      </c>
      <c r="L5" s="4" t="s">
        <v>1</v>
      </c>
      <c r="M5" s="4" t="s">
        <v>2</v>
      </c>
      <c r="N5" s="4" t="s">
        <v>3</v>
      </c>
      <c r="O5" s="4" t="s">
        <v>4</v>
      </c>
      <c r="P5" s="4" t="s">
        <v>5</v>
      </c>
    </row>
    <row r="6" spans="2:16" x14ac:dyDescent="0.25">
      <c r="B6" s="2" t="s">
        <v>6</v>
      </c>
      <c r="C6" s="12" t="s">
        <v>7</v>
      </c>
      <c r="D6" s="2" t="s">
        <v>8</v>
      </c>
      <c r="E6" s="2" t="s">
        <v>9</v>
      </c>
      <c r="F6" s="3">
        <v>3000000</v>
      </c>
      <c r="K6" s="2" t="s">
        <v>6</v>
      </c>
      <c r="L6" s="2" t="s">
        <v>7</v>
      </c>
      <c r="M6" s="2" t="s">
        <v>8</v>
      </c>
      <c r="N6" s="2" t="s">
        <v>9</v>
      </c>
      <c r="O6" s="5">
        <v>44244</v>
      </c>
      <c r="P6" s="3">
        <v>3000000</v>
      </c>
    </row>
    <row r="7" spans="2:16" x14ac:dyDescent="0.25">
      <c r="B7" s="2" t="s">
        <v>10</v>
      </c>
      <c r="C7" s="90" t="s">
        <v>11</v>
      </c>
      <c r="D7" s="2" t="s">
        <v>12</v>
      </c>
      <c r="E7" s="90" t="s">
        <v>13</v>
      </c>
      <c r="F7" s="3">
        <v>1000000</v>
      </c>
      <c r="K7" s="2" t="s">
        <v>10</v>
      </c>
      <c r="L7" s="2" t="s">
        <v>11</v>
      </c>
      <c r="M7" s="2" t="s">
        <v>12</v>
      </c>
      <c r="N7" s="2" t="s">
        <v>13</v>
      </c>
      <c r="O7" s="5">
        <v>44298</v>
      </c>
      <c r="P7" s="3">
        <v>1000000</v>
      </c>
    </row>
    <row r="8" spans="2:16" x14ac:dyDescent="0.25">
      <c r="B8" s="2" t="s">
        <v>14</v>
      </c>
      <c r="C8" s="2" t="s">
        <v>15</v>
      </c>
      <c r="D8" s="2" t="s">
        <v>12</v>
      </c>
      <c r="E8" s="2" t="s">
        <v>16</v>
      </c>
      <c r="F8" s="3">
        <v>900000</v>
      </c>
      <c r="K8" s="2" t="s">
        <v>14</v>
      </c>
      <c r="L8" s="2" t="s">
        <v>15</v>
      </c>
      <c r="M8" s="2" t="s">
        <v>12</v>
      </c>
      <c r="N8" s="2" t="s">
        <v>16</v>
      </c>
      <c r="O8" s="5">
        <v>44335</v>
      </c>
      <c r="P8" s="3">
        <v>900000</v>
      </c>
    </row>
    <row r="9" spans="2:16" x14ac:dyDescent="0.25">
      <c r="B9" s="2" t="s">
        <v>17</v>
      </c>
      <c r="C9" s="2" t="s">
        <v>18</v>
      </c>
      <c r="D9" s="2" t="s">
        <v>12</v>
      </c>
      <c r="E9" s="2" t="s">
        <v>19</v>
      </c>
      <c r="F9" s="3">
        <v>100000</v>
      </c>
      <c r="K9" s="2" t="s">
        <v>17</v>
      </c>
      <c r="L9" s="2" t="s">
        <v>18</v>
      </c>
      <c r="M9" s="2" t="s">
        <v>12</v>
      </c>
      <c r="N9" s="2" t="s">
        <v>19</v>
      </c>
      <c r="O9" s="5">
        <v>44215</v>
      </c>
      <c r="P9" s="3">
        <v>100000</v>
      </c>
    </row>
    <row r="10" spans="2:16" x14ac:dyDescent="0.25">
      <c r="B10" s="2" t="s">
        <v>20</v>
      </c>
      <c r="C10" s="88" t="s">
        <v>21</v>
      </c>
      <c r="D10" s="2" t="s">
        <v>12</v>
      </c>
      <c r="E10" s="2" t="s">
        <v>19</v>
      </c>
      <c r="F10" s="3">
        <v>100000</v>
      </c>
      <c r="K10" s="2" t="s">
        <v>20</v>
      </c>
      <c r="L10" s="2" t="s">
        <v>21</v>
      </c>
      <c r="M10" s="2" t="s">
        <v>12</v>
      </c>
      <c r="N10" s="2" t="s">
        <v>19</v>
      </c>
      <c r="O10" s="5">
        <v>44341</v>
      </c>
      <c r="P10" s="3">
        <v>100000</v>
      </c>
    </row>
    <row r="11" spans="2:16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3">
        <v>100000</v>
      </c>
      <c r="K11" s="2" t="s">
        <v>22</v>
      </c>
      <c r="L11" s="2" t="s">
        <v>23</v>
      </c>
      <c r="M11" s="2" t="s">
        <v>12</v>
      </c>
      <c r="N11" s="2" t="s">
        <v>19</v>
      </c>
      <c r="O11" s="5">
        <v>44242</v>
      </c>
      <c r="P11" s="3">
        <v>100000</v>
      </c>
    </row>
    <row r="12" spans="2:16" x14ac:dyDescent="0.25">
      <c r="B12" s="2" t="s">
        <v>24</v>
      </c>
      <c r="C12" s="89" t="s">
        <v>25</v>
      </c>
      <c r="D12" s="2" t="s">
        <v>26</v>
      </c>
      <c r="E12" s="2" t="s">
        <v>13</v>
      </c>
      <c r="F12" s="3">
        <v>600000</v>
      </c>
      <c r="K12" s="2" t="s">
        <v>24</v>
      </c>
      <c r="L12" s="2" t="s">
        <v>25</v>
      </c>
      <c r="M12" s="2" t="s">
        <v>26</v>
      </c>
      <c r="N12" s="2" t="s">
        <v>13</v>
      </c>
      <c r="O12" s="5">
        <v>44279</v>
      </c>
      <c r="P12" s="3">
        <v>600000</v>
      </c>
    </row>
    <row r="13" spans="2:16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3">
        <v>300000</v>
      </c>
      <c r="K13" s="2" t="s">
        <v>27</v>
      </c>
      <c r="L13" s="2" t="s">
        <v>28</v>
      </c>
      <c r="M13" s="2" t="s">
        <v>26</v>
      </c>
      <c r="N13" s="2" t="s">
        <v>29</v>
      </c>
      <c r="O13" s="5">
        <v>44231</v>
      </c>
      <c r="P13" s="3">
        <v>300000</v>
      </c>
    </row>
    <row r="14" spans="2:16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3">
        <v>240000</v>
      </c>
      <c r="K14" s="2" t="s">
        <v>30</v>
      </c>
      <c r="L14" s="2" t="s">
        <v>31</v>
      </c>
      <c r="M14" s="2" t="s">
        <v>26</v>
      </c>
      <c r="N14" s="2" t="s">
        <v>32</v>
      </c>
      <c r="O14" s="5">
        <v>44363</v>
      </c>
      <c r="P14" s="3">
        <v>240000</v>
      </c>
    </row>
    <row r="17" spans="2:5" x14ac:dyDescent="0.25">
      <c r="B17" s="126"/>
      <c r="C17" s="126"/>
      <c r="D17" s="126"/>
      <c r="E17" s="126"/>
    </row>
  </sheetData>
  <sheetProtection algorithmName="SHA-512" hashValue="0BGMlpw4Hup3Z3qGIQqQIWu2aUMN+A8fkN3eIBwtkJwEXcFJKnyvqTEjkz8esTXJ7wwlLmc7GpZDpjmkmCO4pg==" saltValue="sxdCVgZwrDFPMPX2vo1VQg==" spinCount="100000" sheet="1" objects="1" scenarios="1"/>
  <mergeCells count="1">
    <mergeCell ref="B17:E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C2D6-7466-470D-B9DC-8B87848A0388}">
  <sheetPr codeName="Sheet31"/>
  <dimension ref="B1:C14"/>
  <sheetViews>
    <sheetView showGridLines="0" workbookViewId="0"/>
  </sheetViews>
  <sheetFormatPr defaultRowHeight="20.100000000000001" customHeight="1" x14ac:dyDescent="0.25"/>
  <cols>
    <col min="1" max="1" width="4.42578125" style="9" customWidth="1"/>
    <col min="2" max="2" width="18.28515625" style="9" customWidth="1"/>
    <col min="3" max="3" width="17.28515625" style="9" customWidth="1"/>
    <col min="4" max="16384" width="9.140625" style="9"/>
  </cols>
  <sheetData>
    <row r="1" spans="2:3" ht="20.100000000000001" customHeight="1" thickBot="1" x14ac:dyDescent="0.3">
      <c r="B1" s="6" t="s">
        <v>33</v>
      </c>
      <c r="C1" s="6"/>
    </row>
    <row r="3" spans="2:3" ht="18" thickBot="1" x14ac:dyDescent="0.3">
      <c r="B3" s="7" t="s">
        <v>104</v>
      </c>
      <c r="C3" s="8"/>
    </row>
    <row r="4" spans="2:3" ht="20.100000000000001" customHeight="1" x14ac:dyDescent="0.25">
      <c r="B4" s="10"/>
      <c r="C4" s="10"/>
    </row>
    <row r="5" spans="2:3" ht="20.100000000000001" customHeight="1" x14ac:dyDescent="0.25">
      <c r="B5" s="4" t="s">
        <v>105</v>
      </c>
      <c r="C5" s="4" t="s">
        <v>106</v>
      </c>
    </row>
    <row r="6" spans="2:3" ht="20.100000000000001" customHeight="1" x14ac:dyDescent="0.25">
      <c r="B6" s="70">
        <v>-1</v>
      </c>
      <c r="C6" s="79">
        <f>B6</f>
        <v>-1</v>
      </c>
    </row>
    <row r="7" spans="2:3" ht="20.100000000000001" customHeight="1" x14ac:dyDescent="0.25">
      <c r="B7" s="70">
        <v>1231343422</v>
      </c>
      <c r="C7" s="79">
        <f>B7</f>
        <v>1231343422</v>
      </c>
    </row>
    <row r="8" spans="2:3" ht="43.5" customHeight="1" x14ac:dyDescent="0.25"/>
    <row r="14" spans="2:3" ht="20.100000000000001" customHeight="1" x14ac:dyDescent="0.25">
      <c r="B14" s="123" t="s">
        <v>153</v>
      </c>
    </row>
  </sheetData>
  <hyperlinks>
    <hyperlink ref="B14" location="'Home Page'!A1" display="Back to Home Page" xr:uid="{18D15B1D-2D0C-49F2-9FF2-63AE78E11D67}"/>
  </hyperlinks>
  <pageMargins left="0.7" right="0.7" top="0.75" bottom="0.75" header="0.3" footer="0.3"/>
  <pageSetup orientation="portrait" r:id="rId1"/>
  <ignoredErrors>
    <ignoredError xmlns:x16r3="http://schemas.microsoft.com/office/spreadsheetml/2018/08/main" sqref="C6:C7" x16r3:misleadingForma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D16F-364D-417B-888E-94E3E67E0683}">
  <sheetPr codeName="Sheet32"/>
  <dimension ref="B1:Q19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6.7109375" style="1" customWidth="1"/>
    <col min="4" max="4" width="14" style="1" customWidth="1"/>
    <col min="5" max="5" width="15.85546875" style="1" customWidth="1"/>
    <col min="6" max="6" width="11.28515625" style="1" customWidth="1"/>
    <col min="7" max="7" width="16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124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9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9" spans="2:5" x14ac:dyDescent="0.25">
      <c r="B19" s="123" t="s">
        <v>153</v>
      </c>
      <c r="E19" s="20"/>
    </row>
  </sheetData>
  <mergeCells count="1">
    <mergeCell ref="B17:E17"/>
  </mergeCells>
  <hyperlinks>
    <hyperlink ref="B19" location="'Home Page'!A1" display="Back to Home Page" xr:uid="{2F7F29F1-9064-47F6-82E3-2AA5E2DBB2E3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DEC8-C83A-480F-BBDC-F35F64B5A71D}">
  <sheetPr codeName="Sheet33"/>
  <dimension ref="B1:Q22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8.7109375" style="1" customWidth="1"/>
    <col min="4" max="4" width="14" style="1" customWidth="1"/>
    <col min="5" max="5" width="15.85546875" style="1" customWidth="1"/>
    <col min="6" max="6" width="11.28515625" style="1" customWidth="1"/>
    <col min="7" max="7" width="16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125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92" t="s">
        <v>7</v>
      </c>
      <c r="D6" s="2" t="s">
        <v>8</v>
      </c>
      <c r="E6" s="9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9" spans="2:5" x14ac:dyDescent="0.25">
      <c r="E19" s="20"/>
    </row>
    <row r="22" spans="2:5" x14ac:dyDescent="0.25">
      <c r="B22" s="123" t="s">
        <v>153</v>
      </c>
    </row>
  </sheetData>
  <mergeCells count="1">
    <mergeCell ref="B17:E17"/>
  </mergeCells>
  <hyperlinks>
    <hyperlink ref="B22" location="'Home Page'!A1" display="Back to Home Page" xr:uid="{7577C05B-FD45-44F0-849C-A7D24B8CE0C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720F-B454-441F-A4F6-E9FE7CF7CFA8}">
  <sheetPr codeName="Sheet34"/>
  <dimension ref="B1:Q19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8.7109375" style="1" customWidth="1"/>
    <col min="4" max="4" width="14" style="1" customWidth="1"/>
    <col min="5" max="5" width="15.85546875" style="1" customWidth="1"/>
    <col min="6" max="6" width="11.28515625" style="1" customWidth="1"/>
    <col min="7" max="7" width="16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126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t="s">
        <v>6</v>
      </c>
      <c r="C6" t="s">
        <v>7</v>
      </c>
      <c r="D6" t="s">
        <v>8</v>
      </c>
      <c r="E6" t="s">
        <v>9</v>
      </c>
      <c r="F6">
        <v>44244</v>
      </c>
      <c r="G6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t="s">
        <v>10</v>
      </c>
      <c r="C7" t="s">
        <v>11</v>
      </c>
      <c r="D7" t="s">
        <v>12</v>
      </c>
      <c r="E7" t="s">
        <v>13</v>
      </c>
      <c r="F7">
        <v>44298</v>
      </c>
      <c r="G7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t="s">
        <v>14</v>
      </c>
      <c r="C8" t="s">
        <v>15</v>
      </c>
      <c r="D8" t="s">
        <v>12</v>
      </c>
      <c r="E8" t="s">
        <v>16</v>
      </c>
      <c r="F8">
        <v>44335</v>
      </c>
      <c r="G8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t="s">
        <v>17</v>
      </c>
      <c r="C9" t="s">
        <v>18</v>
      </c>
      <c r="D9" t="s">
        <v>12</v>
      </c>
      <c r="E9" t="s">
        <v>19</v>
      </c>
      <c r="F9">
        <v>44215</v>
      </c>
      <c r="G9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t="s">
        <v>20</v>
      </c>
      <c r="C10" t="s">
        <v>21</v>
      </c>
      <c r="D10" t="s">
        <v>12</v>
      </c>
      <c r="E10" t="s">
        <v>19</v>
      </c>
      <c r="F10">
        <v>44341</v>
      </c>
      <c r="G10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t="s">
        <v>22</v>
      </c>
      <c r="C11" t="s">
        <v>23</v>
      </c>
      <c r="D11" t="s">
        <v>12</v>
      </c>
      <c r="E11" t="s">
        <v>19</v>
      </c>
      <c r="F11">
        <v>44242</v>
      </c>
      <c r="G11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t="s">
        <v>24</v>
      </c>
      <c r="C12" t="s">
        <v>25</v>
      </c>
      <c r="D12" t="s">
        <v>26</v>
      </c>
      <c r="E12" t="s">
        <v>13</v>
      </c>
      <c r="F12">
        <v>44279</v>
      </c>
      <c r="G12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t="s">
        <v>27</v>
      </c>
      <c r="C13" t="s">
        <v>28</v>
      </c>
      <c r="D13" t="s">
        <v>26</v>
      </c>
      <c r="E13" t="s">
        <v>29</v>
      </c>
      <c r="F13">
        <v>44231</v>
      </c>
      <c r="G1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t="s">
        <v>30</v>
      </c>
      <c r="C14" t="s">
        <v>31</v>
      </c>
      <c r="D14" t="s">
        <v>26</v>
      </c>
      <c r="E14" t="s">
        <v>32</v>
      </c>
      <c r="F14">
        <v>44363</v>
      </c>
      <c r="G14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9" spans="2:5" x14ac:dyDescent="0.25">
      <c r="B19" s="123" t="s">
        <v>153</v>
      </c>
      <c r="E19" s="20"/>
    </row>
  </sheetData>
  <mergeCells count="1">
    <mergeCell ref="B17:E17"/>
  </mergeCells>
  <hyperlinks>
    <hyperlink ref="B19" location="'Home Page'!A1" display="Back to Home Page" xr:uid="{BAA568E4-5F9C-4CD8-86D7-5187AA2E9423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039C-9735-4FAB-A5B0-78A8E9F7EA0A}">
  <sheetPr codeName="Sheet35"/>
  <dimension ref="B1:E16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23.42578125" style="1" customWidth="1"/>
    <col min="4" max="4" width="17.5703125" style="1" customWidth="1"/>
    <col min="5" max="5" width="26.28515625" style="1" customWidth="1"/>
    <col min="6" max="6" width="13" style="1" customWidth="1"/>
    <col min="7" max="16384" width="8.85546875" style="1"/>
  </cols>
  <sheetData>
    <row r="1" spans="2:5" ht="19.5" thickBot="1" x14ac:dyDescent="0.3">
      <c r="B1" s="6" t="s">
        <v>33</v>
      </c>
      <c r="C1" s="6"/>
      <c r="D1" s="6"/>
      <c r="E1" s="6"/>
    </row>
    <row r="3" spans="2:5" ht="18" thickBot="1" x14ac:dyDescent="0.3">
      <c r="B3" s="7" t="s">
        <v>127</v>
      </c>
      <c r="C3" s="8"/>
      <c r="D3" s="8"/>
      <c r="E3" s="8"/>
    </row>
    <row r="5" spans="2:5" ht="99" customHeight="1" x14ac:dyDescent="0.25">
      <c r="B5" s="4" t="s">
        <v>128</v>
      </c>
      <c r="C5" s="133" t="s">
        <v>154</v>
      </c>
      <c r="D5" s="133"/>
      <c r="E5" s="133"/>
    </row>
    <row r="8" spans="2:5" x14ac:dyDescent="0.25">
      <c r="B8" s="126"/>
      <c r="C8" s="126"/>
      <c r="D8" s="126"/>
      <c r="E8" s="126"/>
    </row>
    <row r="10" spans="2:5" x14ac:dyDescent="0.25">
      <c r="E10" s="20"/>
    </row>
    <row r="16" spans="2:5" x14ac:dyDescent="0.25">
      <c r="B16" s="123" t="s">
        <v>153</v>
      </c>
    </row>
  </sheetData>
  <mergeCells count="2">
    <mergeCell ref="C5:E5"/>
    <mergeCell ref="B8:E8"/>
  </mergeCells>
  <hyperlinks>
    <hyperlink ref="B16" location="'Home Page'!A1" display="Back to Home Page" xr:uid="{19E2FD46-20DB-42E6-B169-C802CB5DA838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2E61-C29F-4328-9630-210CE46E4B8B}">
  <sheetPr codeName="Sheet3"/>
  <dimension ref="B1:Q18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7.140625" style="1" customWidth="1"/>
    <col min="4" max="5" width="15.85546875" style="1" customWidth="1"/>
    <col min="6" max="6" width="12" style="1" customWidth="1"/>
    <col min="7" max="7" width="16.7109375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147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99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8" spans="2:5" x14ac:dyDescent="0.25">
      <c r="B18" s="123" t="s">
        <v>153</v>
      </c>
    </row>
  </sheetData>
  <mergeCells count="1">
    <mergeCell ref="B17:E17"/>
  </mergeCells>
  <hyperlinks>
    <hyperlink ref="B18" location="'Home Page'!A1" display="Back to Home Page" xr:uid="{A98F597A-92E9-4016-B269-D6F2B566D71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F3A7-A60A-4690-B2B0-C385BE573808}">
  <sheetPr codeName="Sheet38"/>
  <dimension ref="B1:Q19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2.42578125" style="1" bestFit="1" customWidth="1"/>
    <col min="3" max="3" width="16.28515625" style="1" bestFit="1" customWidth="1"/>
    <col min="4" max="4" width="12.140625" style="1" bestFit="1" customWidth="1"/>
    <col min="5" max="5" width="14.7109375" style="1" bestFit="1" customWidth="1"/>
    <col min="6" max="6" width="10.140625" style="1" bestFit="1" customWidth="1"/>
    <col min="7" max="7" width="14.14062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131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98" t="s">
        <v>0</v>
      </c>
      <c r="C5" s="98" t="s">
        <v>1</v>
      </c>
      <c r="D5" s="98" t="s">
        <v>2</v>
      </c>
      <c r="E5" s="98" t="s">
        <v>3</v>
      </c>
      <c r="F5" s="98" t="s">
        <v>4</v>
      </c>
      <c r="G5" s="98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94" t="s">
        <v>6</v>
      </c>
      <c r="C6" s="95" t="s">
        <v>7</v>
      </c>
      <c r="D6" s="94" t="s">
        <v>8</v>
      </c>
      <c r="E6" s="95" t="s">
        <v>9</v>
      </c>
      <c r="F6" s="96">
        <v>44244</v>
      </c>
      <c r="G6" s="97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94" t="s">
        <v>10</v>
      </c>
      <c r="C7" s="94" t="s">
        <v>11</v>
      </c>
      <c r="D7" s="94" t="s">
        <v>12</v>
      </c>
      <c r="E7" s="94" t="s">
        <v>13</v>
      </c>
      <c r="F7" s="96">
        <v>44298</v>
      </c>
      <c r="G7" s="97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94" t="s">
        <v>14</v>
      </c>
      <c r="C8" s="94" t="s">
        <v>15</v>
      </c>
      <c r="D8" s="94" t="s">
        <v>12</v>
      </c>
      <c r="E8" s="94" t="s">
        <v>16</v>
      </c>
      <c r="F8" s="96">
        <v>44335</v>
      </c>
      <c r="G8" s="97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94" t="s">
        <v>17</v>
      </c>
      <c r="C9" s="94" t="s">
        <v>18</v>
      </c>
      <c r="D9" s="94" t="s">
        <v>12</v>
      </c>
      <c r="E9" s="94" t="s">
        <v>19</v>
      </c>
      <c r="F9" s="96">
        <v>44215</v>
      </c>
      <c r="G9" s="97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94" t="s">
        <v>20</v>
      </c>
      <c r="C10" s="94" t="s">
        <v>21</v>
      </c>
      <c r="D10" s="94" t="s">
        <v>12</v>
      </c>
      <c r="E10" s="94" t="s">
        <v>19</v>
      </c>
      <c r="F10" s="96">
        <v>44341</v>
      </c>
      <c r="G10" s="97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94" t="s">
        <v>22</v>
      </c>
      <c r="C11" s="94" t="s">
        <v>23</v>
      </c>
      <c r="D11" s="94" t="s">
        <v>12</v>
      </c>
      <c r="E11" s="94" t="s">
        <v>19</v>
      </c>
      <c r="F11" s="96">
        <v>44242</v>
      </c>
      <c r="G11" s="97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94" t="s">
        <v>24</v>
      </c>
      <c r="C12" s="94" t="s">
        <v>25</v>
      </c>
      <c r="D12" s="94" t="s">
        <v>26</v>
      </c>
      <c r="E12" s="94" t="s">
        <v>13</v>
      </c>
      <c r="F12" s="96">
        <v>44279</v>
      </c>
      <c r="G12" s="97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94" t="s">
        <v>27</v>
      </c>
      <c r="C13" s="94" t="s">
        <v>28</v>
      </c>
      <c r="D13" s="94" t="s">
        <v>26</v>
      </c>
      <c r="E13" s="94" t="s">
        <v>29</v>
      </c>
      <c r="F13" s="96">
        <v>44231</v>
      </c>
      <c r="G13" s="97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94" t="s">
        <v>30</v>
      </c>
      <c r="C14" s="94" t="s">
        <v>31</v>
      </c>
      <c r="D14" s="94" t="s">
        <v>26</v>
      </c>
      <c r="E14" s="94" t="s">
        <v>32</v>
      </c>
      <c r="F14" s="96">
        <v>44363</v>
      </c>
      <c r="G14" s="97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6" x14ac:dyDescent="0.25">
      <c r="B17" s="126"/>
      <c r="C17" s="126"/>
      <c r="D17" s="126"/>
      <c r="E17" s="126"/>
      <c r="F17" s="75"/>
    </row>
    <row r="19" spans="2:6" x14ac:dyDescent="0.25">
      <c r="B19" s="123" t="s">
        <v>153</v>
      </c>
      <c r="E19" s="20"/>
      <c r="F19" s="20"/>
    </row>
  </sheetData>
  <mergeCells count="1">
    <mergeCell ref="B17:E17"/>
  </mergeCells>
  <hyperlinks>
    <hyperlink ref="B19" location="'Home Page'!A1" display="Back to Home Page" xr:uid="{CA4ADB1E-A92D-44FB-83F0-35D197747CC2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4C58-C950-4AA4-A403-12D5235E79FD}">
  <sheetPr codeName="Sheet36"/>
  <dimension ref="B1:Q23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16.5703125" style="1" customWidth="1"/>
    <col min="4" max="4" width="14" style="1" customWidth="1"/>
    <col min="5" max="5" width="17.85546875" style="1" customWidth="1"/>
    <col min="6" max="6" width="15" style="1" customWidth="1"/>
    <col min="7" max="7" width="21.14062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129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5</v>
      </c>
      <c r="G5" s="4" t="s">
        <v>130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t="s">
        <v>7</v>
      </c>
      <c r="D6" s="2" t="s">
        <v>8</v>
      </c>
      <c r="E6" t="s">
        <v>9</v>
      </c>
      <c r="F6" s="93">
        <v>3000000</v>
      </c>
      <c r="G6" t="str">
        <f>UPPER(C6)</f>
        <v>MARILYN PITTMAN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93">
        <v>1000000</v>
      </c>
      <c r="G7" t="str">
        <f t="shared" ref="G7:G14" si="0">UPPER(C7)</f>
        <v>SAMANTHA CARSON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93">
        <v>900000</v>
      </c>
      <c r="G8" t="str">
        <f t="shared" si="0"/>
        <v>CLINTON WEBSTER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2" t="s">
        <v>12</v>
      </c>
      <c r="E9" s="2" t="s">
        <v>19</v>
      </c>
      <c r="F9" s="93">
        <v>100000</v>
      </c>
      <c r="G9" t="str">
        <f t="shared" si="0"/>
        <v>CHESTER PAUL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93">
        <v>100000</v>
      </c>
      <c r="G10" t="str">
        <f t="shared" si="0"/>
        <v>RODNEY GOMEZ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93">
        <v>100000</v>
      </c>
      <c r="G11" t="str">
        <f t="shared" si="0"/>
        <v>JAIME SCHULTZ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93">
        <v>600000</v>
      </c>
      <c r="G12" t="str">
        <f t="shared" si="0"/>
        <v>ABEL ALVARADO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93">
        <v>300000</v>
      </c>
      <c r="G13" t="str">
        <f t="shared" si="0"/>
        <v>RUDY PALMER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93">
        <v>240000</v>
      </c>
      <c r="G14" t="str">
        <f t="shared" si="0"/>
        <v>RYAN RUSSELL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6" x14ac:dyDescent="0.25">
      <c r="B17" s="126"/>
      <c r="C17" s="126"/>
      <c r="D17" s="126"/>
      <c r="E17" s="126"/>
      <c r="F17" s="75"/>
    </row>
    <row r="19" spans="2:6" x14ac:dyDescent="0.25">
      <c r="E19" s="20"/>
      <c r="F19" s="20"/>
    </row>
    <row r="23" spans="2:6" x14ac:dyDescent="0.25">
      <c r="B23" s="123" t="s">
        <v>153</v>
      </c>
    </row>
  </sheetData>
  <mergeCells count="1">
    <mergeCell ref="B17:E17"/>
  </mergeCells>
  <hyperlinks>
    <hyperlink ref="B23" location="'Home Page'!A1" display="Back to Home Page" xr:uid="{D689F1EA-AEE7-4D40-8EE5-A2F16951CB2B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A5C1-3003-484E-8BB8-F27E9FC5A258}">
  <sheetPr codeName="Sheet37"/>
  <dimension ref="B1:Q23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5.5703125" style="1" bestFit="1" customWidth="1"/>
    <col min="3" max="3" width="22.5703125" style="1" bestFit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95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17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17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17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ht="17.25" x14ac:dyDescent="0.25">
      <c r="B9" s="2" t="s">
        <v>17</v>
      </c>
      <c r="C9" s="17" t="s">
        <v>18</v>
      </c>
      <c r="D9" s="2" t="s">
        <v>12</v>
      </c>
      <c r="E9" s="2" t="s">
        <v>90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ht="17.25" x14ac:dyDescent="0.25">
      <c r="B10" s="2" t="s">
        <v>20</v>
      </c>
      <c r="C10" s="17" t="s">
        <v>21</v>
      </c>
      <c r="D10" s="2" t="s">
        <v>12</v>
      </c>
      <c r="E10" s="2" t="s">
        <v>91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ht="17.25" x14ac:dyDescent="0.25">
      <c r="B11" s="2" t="s">
        <v>22</v>
      </c>
      <c r="C11" s="17" t="s">
        <v>23</v>
      </c>
      <c r="D11" s="2" t="s">
        <v>12</v>
      </c>
      <c r="E11" s="2" t="s">
        <v>92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17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17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17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23" spans="2:2" x14ac:dyDescent="0.25">
      <c r="B23" s="123" t="s">
        <v>153</v>
      </c>
    </row>
  </sheetData>
  <hyperlinks>
    <hyperlink ref="B23" location="'Home Page'!A1" display="Back to Home Page" xr:uid="{CE0FDDC7-E018-4F79-9A0B-1E9932C11E6E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84CF-AA8E-4B00-A70B-FE8C714C4E2D}">
  <sheetPr codeName="Sheet30"/>
  <dimension ref="B1:F18"/>
  <sheetViews>
    <sheetView showGridLines="0" workbookViewId="0"/>
  </sheetViews>
  <sheetFormatPr defaultRowHeight="20.100000000000001" customHeight="1" x14ac:dyDescent="0.25"/>
  <cols>
    <col min="1" max="1" width="3.5703125" style="9" customWidth="1"/>
    <col min="2" max="2" width="17.28515625" style="9" bestFit="1" customWidth="1"/>
    <col min="3" max="3" width="57.28515625" style="9" customWidth="1"/>
    <col min="4" max="4" width="38.85546875" style="9" customWidth="1"/>
    <col min="5" max="5" width="17.28515625" style="9" bestFit="1" customWidth="1"/>
    <col min="6" max="6" width="62.85546875" style="9" bestFit="1" customWidth="1"/>
    <col min="7" max="16384" width="9.140625" style="9"/>
  </cols>
  <sheetData>
    <row r="1" spans="2:6" ht="20.100000000000001" customHeight="1" thickBot="1" x14ac:dyDescent="0.3">
      <c r="B1" s="6" t="s">
        <v>33</v>
      </c>
      <c r="C1" s="6"/>
      <c r="D1"/>
      <c r="E1"/>
      <c r="F1"/>
    </row>
    <row r="3" spans="2:6" ht="20.100000000000001" customHeight="1" thickBot="1" x14ac:dyDescent="0.3">
      <c r="B3" s="7" t="s">
        <v>89</v>
      </c>
      <c r="C3" s="8"/>
      <c r="E3" s="130" t="s">
        <v>35</v>
      </c>
      <c r="F3" s="130"/>
    </row>
    <row r="5" spans="2:6" ht="20.100000000000001" customHeight="1" x14ac:dyDescent="0.25">
      <c r="B5" s="4" t="s">
        <v>39</v>
      </c>
      <c r="C5" s="4" t="s">
        <v>88</v>
      </c>
      <c r="E5" s="4" t="s">
        <v>39</v>
      </c>
      <c r="F5" s="4" t="s">
        <v>88</v>
      </c>
    </row>
    <row r="6" spans="2:6" ht="20.100000000000001" customHeight="1" x14ac:dyDescent="0.25">
      <c r="B6" s="39" t="s">
        <v>87</v>
      </c>
      <c r="C6" s="69" t="s">
        <v>87</v>
      </c>
      <c r="E6" s="39" t="s">
        <v>87</v>
      </c>
      <c r="F6" s="69"/>
    </row>
    <row r="7" spans="2:6" ht="20.100000000000001" customHeight="1" x14ac:dyDescent="0.25">
      <c r="B7" s="39" t="s">
        <v>86</v>
      </c>
      <c r="C7" s="69" t="s">
        <v>86</v>
      </c>
      <c r="E7" s="39" t="s">
        <v>86</v>
      </c>
      <c r="F7" s="69"/>
    </row>
    <row r="8" spans="2:6" ht="20.100000000000001" customHeight="1" x14ac:dyDescent="0.25">
      <c r="B8" s="39" t="s">
        <v>85</v>
      </c>
      <c r="C8" s="69" t="s">
        <v>85</v>
      </c>
      <c r="E8" s="39" t="s">
        <v>85</v>
      </c>
      <c r="F8" s="69"/>
    </row>
    <row r="9" spans="2:6" ht="20.100000000000001" customHeight="1" x14ac:dyDescent="0.25">
      <c r="B9" s="39" t="s">
        <v>84</v>
      </c>
      <c r="C9" s="69" t="s">
        <v>84</v>
      </c>
      <c r="E9" s="39" t="s">
        <v>84</v>
      </c>
      <c r="F9" s="69"/>
    </row>
    <row r="10" spans="2:6" ht="20.100000000000001" customHeight="1" x14ac:dyDescent="0.25">
      <c r="B10" s="39" t="s">
        <v>83</v>
      </c>
      <c r="C10" s="69" t="s">
        <v>83</v>
      </c>
      <c r="E10" s="39" t="s">
        <v>83</v>
      </c>
      <c r="F10" s="69"/>
    </row>
    <row r="11" spans="2:6" ht="20.100000000000001" customHeight="1" x14ac:dyDescent="0.25">
      <c r="B11" s="39" t="s">
        <v>82</v>
      </c>
      <c r="C11" s="69" t="s">
        <v>82</v>
      </c>
      <c r="E11" s="39" t="s">
        <v>82</v>
      </c>
      <c r="F11" s="69"/>
    </row>
    <row r="12" spans="2:6" ht="15.75" x14ac:dyDescent="0.25"/>
    <row r="18" spans="2:2" ht="20.100000000000001" customHeight="1" x14ac:dyDescent="0.25">
      <c r="B18" s="123" t="s">
        <v>153</v>
      </c>
    </row>
  </sheetData>
  <mergeCells count="1">
    <mergeCell ref="E3:F3"/>
  </mergeCells>
  <hyperlinks>
    <hyperlink ref="B18" location="'Home Page'!A1" display="Back to Home Page" xr:uid="{0D25D453-B71D-4C2F-9E1D-3086F46B7BE5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58A3-03ED-4D85-8E58-E6A67F3CEB98}">
  <sheetPr codeName="Sheet28"/>
  <dimension ref="B1:H17"/>
  <sheetViews>
    <sheetView showGridLines="0" zoomScaleNormal="100" workbookViewId="0"/>
  </sheetViews>
  <sheetFormatPr defaultRowHeight="20.100000000000001" customHeight="1" x14ac:dyDescent="0.25"/>
  <cols>
    <col min="1" max="1" width="4.28515625" style="9" customWidth="1"/>
    <col min="2" max="2" width="11.42578125" style="9" bestFit="1" customWidth="1"/>
    <col min="3" max="3" width="44.7109375" style="9" customWidth="1"/>
    <col min="4" max="4" width="41" style="9" customWidth="1"/>
    <col min="5" max="5" width="11.42578125" style="9" bestFit="1" customWidth="1"/>
    <col min="6" max="6" width="24.85546875" style="9" customWidth="1"/>
    <col min="7" max="7" width="9.140625" style="9"/>
    <col min="8" max="8" width="39.42578125" style="9" bestFit="1" customWidth="1"/>
    <col min="9" max="16384" width="9.140625" style="9"/>
  </cols>
  <sheetData>
    <row r="1" spans="2:8" ht="20.100000000000001" customHeight="1" thickBot="1" x14ac:dyDescent="0.3">
      <c r="B1" s="6" t="s">
        <v>33</v>
      </c>
      <c r="C1" s="6"/>
    </row>
    <row r="3" spans="2:8" ht="20.100000000000001" customHeight="1" thickBot="1" x14ac:dyDescent="0.3">
      <c r="B3" s="7" t="s">
        <v>81</v>
      </c>
      <c r="C3" s="8"/>
      <c r="G3" s="130" t="s">
        <v>35</v>
      </c>
      <c r="H3" s="130"/>
    </row>
    <row r="5" spans="2:8" ht="20.100000000000001" customHeight="1" x14ac:dyDescent="0.25">
      <c r="B5" s="4" t="s">
        <v>39</v>
      </c>
      <c r="C5" s="4" t="s">
        <v>80</v>
      </c>
      <c r="G5" s="4" t="s">
        <v>39</v>
      </c>
      <c r="H5" s="4" t="s">
        <v>80</v>
      </c>
    </row>
    <row r="6" spans="2:8" ht="20.100000000000001" customHeight="1" x14ac:dyDescent="0.25">
      <c r="B6" s="39">
        <v>-100</v>
      </c>
      <c r="C6" s="68">
        <v>-100</v>
      </c>
      <c r="G6" s="39">
        <v>-100</v>
      </c>
      <c r="H6" s="68"/>
    </row>
    <row r="7" spans="2:8" ht="20.100000000000001" customHeight="1" x14ac:dyDescent="0.25">
      <c r="B7" s="39">
        <v>-200</v>
      </c>
      <c r="C7" s="68">
        <v>-200</v>
      </c>
      <c r="G7" s="39">
        <v>-200</v>
      </c>
      <c r="H7" s="68"/>
    </row>
    <row r="8" spans="2:8" ht="20.100000000000001" customHeight="1" x14ac:dyDescent="0.25">
      <c r="B8" s="39">
        <v>0</v>
      </c>
      <c r="C8" s="68">
        <v>0</v>
      </c>
      <c r="G8" s="39">
        <v>0</v>
      </c>
      <c r="H8" s="68"/>
    </row>
    <row r="9" spans="2:8" ht="20.100000000000001" customHeight="1" x14ac:dyDescent="0.25">
      <c r="B9" s="39">
        <v>32</v>
      </c>
      <c r="C9" s="68">
        <v>32</v>
      </c>
      <c r="G9" s="39">
        <v>32</v>
      </c>
      <c r="H9" s="68"/>
    </row>
    <row r="10" spans="2:8" ht="20.100000000000001" customHeight="1" x14ac:dyDescent="0.25">
      <c r="B10" s="39">
        <v>25</v>
      </c>
      <c r="C10" s="68">
        <v>25</v>
      </c>
      <c r="G10" s="39">
        <v>25</v>
      </c>
      <c r="H10" s="68"/>
    </row>
    <row r="17" spans="2:2" ht="20.100000000000001" customHeight="1" x14ac:dyDescent="0.25">
      <c r="B17" s="123" t="s">
        <v>153</v>
      </c>
    </row>
  </sheetData>
  <mergeCells count="1">
    <mergeCell ref="G3:H3"/>
  </mergeCells>
  <hyperlinks>
    <hyperlink ref="B17" location="'Home Page'!A1" display="Back to Home Page" xr:uid="{A2BC556F-9236-4AFF-8DFC-9C9521A82AB3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04B9-4DBA-4D6C-801A-8AEC96B9121B}">
  <sheetPr codeName="Sheet27"/>
  <dimension ref="B1:I16"/>
  <sheetViews>
    <sheetView showGridLines="0" workbookViewId="0"/>
  </sheetViews>
  <sheetFormatPr defaultRowHeight="20.100000000000001" customHeight="1" x14ac:dyDescent="0.25"/>
  <cols>
    <col min="1" max="1" width="4" style="9" customWidth="1"/>
    <col min="2" max="2" width="14.7109375" style="9" bestFit="1" customWidth="1"/>
    <col min="3" max="3" width="54.28515625" style="9" bestFit="1" customWidth="1"/>
    <col min="4" max="4" width="9.140625" style="9"/>
    <col min="5" max="5" width="14.7109375" style="9" bestFit="1" customWidth="1"/>
    <col min="6" max="6" width="54.28515625" style="9" bestFit="1" customWidth="1"/>
    <col min="7" max="7" width="9.140625" style="9"/>
    <col min="8" max="8" width="10.42578125" style="9" bestFit="1" customWidth="1"/>
    <col min="9" max="9" width="54.28515625" style="9" bestFit="1" customWidth="1"/>
    <col min="10" max="16384" width="9.140625" style="9"/>
  </cols>
  <sheetData>
    <row r="1" spans="2:9" ht="20.100000000000001" customHeight="1" thickBot="1" x14ac:dyDescent="0.3">
      <c r="B1" s="6" t="s">
        <v>33</v>
      </c>
      <c r="C1" s="6"/>
    </row>
    <row r="3" spans="2:9" ht="20.100000000000001" customHeight="1" thickBot="1" x14ac:dyDescent="0.3">
      <c r="B3" s="7" t="s">
        <v>79</v>
      </c>
      <c r="C3" s="8"/>
      <c r="H3" s="130" t="s">
        <v>35</v>
      </c>
      <c r="I3" s="130"/>
    </row>
    <row r="5" spans="2:9" ht="20.100000000000001" customHeight="1" x14ac:dyDescent="0.25">
      <c r="B5" s="4" t="s">
        <v>39</v>
      </c>
      <c r="C5" s="4" t="s">
        <v>78</v>
      </c>
      <c r="H5" s="4" t="s">
        <v>39</v>
      </c>
      <c r="I5" s="4" t="s">
        <v>78</v>
      </c>
    </row>
    <row r="6" spans="2:9" ht="20.100000000000001" customHeight="1" x14ac:dyDescent="0.25">
      <c r="B6" s="39">
        <v>-100</v>
      </c>
      <c r="C6" s="67">
        <f t="shared" ref="C6:C11" si="0">B6</f>
        <v>-100</v>
      </c>
      <c r="H6" s="39">
        <v>-100</v>
      </c>
      <c r="I6" s="67"/>
    </row>
    <row r="7" spans="2:9" ht="20.100000000000001" customHeight="1" x14ac:dyDescent="0.25">
      <c r="B7" s="39">
        <v>-200</v>
      </c>
      <c r="C7" s="67">
        <f t="shared" si="0"/>
        <v>-200</v>
      </c>
      <c r="H7" s="39">
        <v>-200</v>
      </c>
      <c r="I7" s="67"/>
    </row>
    <row r="8" spans="2:9" ht="20.100000000000001" customHeight="1" x14ac:dyDescent="0.25">
      <c r="B8" s="39">
        <v>0</v>
      </c>
      <c r="C8" s="67">
        <f t="shared" si="0"/>
        <v>0</v>
      </c>
      <c r="H8" s="39">
        <v>0</v>
      </c>
      <c r="I8" s="67"/>
    </row>
    <row r="9" spans="2:9" ht="20.100000000000001" customHeight="1" x14ac:dyDescent="0.25">
      <c r="B9" s="39">
        <v>-32</v>
      </c>
      <c r="C9" s="67">
        <f t="shared" si="0"/>
        <v>-32</v>
      </c>
      <c r="H9" s="39">
        <v>-32</v>
      </c>
      <c r="I9" s="67"/>
    </row>
    <row r="10" spans="2:9" ht="20.100000000000001" customHeight="1" x14ac:dyDescent="0.25">
      <c r="B10" s="39">
        <v>25</v>
      </c>
      <c r="C10" s="67">
        <f t="shared" si="0"/>
        <v>25</v>
      </c>
      <c r="H10" s="39">
        <v>25</v>
      </c>
      <c r="I10" s="67"/>
    </row>
    <row r="11" spans="2:9" ht="20.100000000000001" customHeight="1" x14ac:dyDescent="0.25">
      <c r="B11" s="39" t="s">
        <v>74</v>
      </c>
      <c r="C11" s="67" t="str">
        <f t="shared" si="0"/>
        <v>Text String</v>
      </c>
      <c r="H11" s="39" t="s">
        <v>74</v>
      </c>
      <c r="I11" s="67"/>
    </row>
    <row r="12" spans="2:9" ht="90" customHeight="1" x14ac:dyDescent="0.25"/>
    <row r="16" spans="2:9" ht="20.100000000000001" customHeight="1" x14ac:dyDescent="0.25">
      <c r="B16" s="123" t="s">
        <v>153</v>
      </c>
    </row>
  </sheetData>
  <mergeCells count="1">
    <mergeCell ref="H3:I3"/>
  </mergeCells>
  <hyperlinks>
    <hyperlink ref="B16" location="'Home Page'!A1" display="Back to Home Page" xr:uid="{F3DE3143-4DD7-4FE2-9D4F-5363B8B05D08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3D94-E1D4-4412-8D0C-875B296EA044}">
  <sheetPr codeName="Sheet21"/>
  <dimension ref="B1:L19"/>
  <sheetViews>
    <sheetView showGridLines="0" workbookViewId="0"/>
  </sheetViews>
  <sheetFormatPr defaultRowHeight="20.100000000000001" customHeight="1" x14ac:dyDescent="0.25"/>
  <cols>
    <col min="1" max="1" width="4.140625" style="9" customWidth="1"/>
    <col min="2" max="2" width="11.42578125" style="9" bestFit="1" customWidth="1"/>
    <col min="3" max="3" width="15" style="9" customWidth="1"/>
    <col min="4" max="4" width="15.7109375" style="9" customWidth="1"/>
    <col min="5" max="5" width="19.28515625" style="9" customWidth="1"/>
    <col min="6" max="7" width="9.140625" style="9"/>
    <col min="8" max="8" width="14.42578125" style="9" customWidth="1"/>
    <col min="9" max="9" width="11.42578125" style="9" bestFit="1" customWidth="1"/>
    <col min="10" max="11" width="14.28515625" style="9" bestFit="1" customWidth="1"/>
    <col min="12" max="12" width="22.42578125" style="9" bestFit="1" customWidth="1"/>
    <col min="13" max="16384" width="9.140625" style="9"/>
  </cols>
  <sheetData>
    <row r="1" spans="2:12" ht="20.100000000000001" customHeight="1" thickBot="1" x14ac:dyDescent="0.3">
      <c r="B1" s="6" t="s">
        <v>33</v>
      </c>
      <c r="C1" s="6"/>
      <c r="D1" s="6"/>
      <c r="E1" s="6"/>
    </row>
    <row r="3" spans="2:12" ht="20.100000000000001" customHeight="1" thickBot="1" x14ac:dyDescent="0.3">
      <c r="B3" s="7" t="s">
        <v>60</v>
      </c>
      <c r="C3" s="8"/>
      <c r="D3" s="8"/>
      <c r="E3" s="8"/>
      <c r="I3" s="130" t="s">
        <v>35</v>
      </c>
      <c r="J3" s="130"/>
      <c r="K3" s="130"/>
      <c r="L3" s="130"/>
    </row>
    <row r="5" spans="2:12" ht="20.100000000000001" customHeight="1" x14ac:dyDescent="0.25">
      <c r="B5" s="4" t="s">
        <v>39</v>
      </c>
      <c r="C5" s="4" t="s">
        <v>59</v>
      </c>
      <c r="D5" s="4" t="s">
        <v>58</v>
      </c>
      <c r="E5" s="4" t="s">
        <v>57</v>
      </c>
      <c r="I5" s="4" t="s">
        <v>39</v>
      </c>
      <c r="J5" s="4" t="s">
        <v>59</v>
      </c>
      <c r="K5" s="4" t="s">
        <v>58</v>
      </c>
      <c r="L5" s="4" t="s">
        <v>57</v>
      </c>
    </row>
    <row r="6" spans="2:12" ht="20.100000000000001" customHeight="1" x14ac:dyDescent="0.25">
      <c r="B6" s="39">
        <v>7000</v>
      </c>
      <c r="C6" s="53">
        <f>B6</f>
        <v>7000</v>
      </c>
      <c r="D6" s="54">
        <f>B6</f>
        <v>7000</v>
      </c>
      <c r="E6" s="55">
        <f>B6</f>
        <v>7000</v>
      </c>
      <c r="I6" s="39">
        <v>7000</v>
      </c>
      <c r="J6" s="53"/>
      <c r="K6" s="54"/>
      <c r="L6" s="55"/>
    </row>
    <row r="7" spans="2:12" ht="20.100000000000001" customHeight="1" x14ac:dyDescent="0.25">
      <c r="B7" s="39">
        <v>10000</v>
      </c>
      <c r="C7" s="53">
        <f t="shared" ref="C7:C11" si="0">B7</f>
        <v>10000</v>
      </c>
      <c r="D7" s="54">
        <f t="shared" ref="D7:D11" si="1">B7</f>
        <v>10000</v>
      </c>
      <c r="E7" s="55">
        <f t="shared" ref="E7:E11" si="2">B7</f>
        <v>10000</v>
      </c>
      <c r="I7" s="39">
        <v>70000</v>
      </c>
      <c r="J7" s="53"/>
      <c r="K7" s="54"/>
      <c r="L7" s="55"/>
    </row>
    <row r="8" spans="2:12" ht="20.100000000000001" customHeight="1" x14ac:dyDescent="0.25">
      <c r="B8" s="39">
        <v>205000</v>
      </c>
      <c r="C8" s="53">
        <f t="shared" si="0"/>
        <v>205000</v>
      </c>
      <c r="D8" s="54">
        <f t="shared" si="1"/>
        <v>205000</v>
      </c>
      <c r="E8" s="55">
        <f t="shared" si="2"/>
        <v>205000</v>
      </c>
      <c r="I8" s="39">
        <v>700000</v>
      </c>
      <c r="J8" s="53"/>
      <c r="K8" s="54"/>
      <c r="L8" s="55"/>
    </row>
    <row r="9" spans="2:12" ht="20.100000000000001" customHeight="1" x14ac:dyDescent="0.25">
      <c r="B9" s="39">
        <v>7500000</v>
      </c>
      <c r="C9" s="53">
        <f t="shared" si="0"/>
        <v>7500000</v>
      </c>
      <c r="D9" s="54">
        <f t="shared" si="1"/>
        <v>7500000</v>
      </c>
      <c r="E9" s="55">
        <f t="shared" si="2"/>
        <v>7500000</v>
      </c>
      <c r="I9" s="39">
        <v>7000000</v>
      </c>
      <c r="J9" s="53"/>
      <c r="K9" s="54"/>
      <c r="L9" s="55"/>
    </row>
    <row r="10" spans="2:12" ht="20.100000000000001" customHeight="1" x14ac:dyDescent="0.25">
      <c r="B10" s="39">
        <v>16300000</v>
      </c>
      <c r="C10" s="53">
        <f t="shared" si="0"/>
        <v>16300000</v>
      </c>
      <c r="D10" s="54">
        <f t="shared" si="1"/>
        <v>16300000</v>
      </c>
      <c r="E10" s="55">
        <f t="shared" si="2"/>
        <v>16300000</v>
      </c>
      <c r="I10" s="39">
        <v>70000000</v>
      </c>
      <c r="J10" s="53"/>
      <c r="K10" s="54"/>
      <c r="L10" s="55"/>
    </row>
    <row r="11" spans="2:12" ht="20.100000000000001" customHeight="1" x14ac:dyDescent="0.25">
      <c r="B11" s="39">
        <v>8765000000</v>
      </c>
      <c r="C11" s="53">
        <f t="shared" si="0"/>
        <v>8765000000</v>
      </c>
      <c r="D11" s="54">
        <f t="shared" si="1"/>
        <v>8765000000</v>
      </c>
      <c r="E11" s="55">
        <f t="shared" si="2"/>
        <v>8765000000</v>
      </c>
      <c r="I11" s="39">
        <v>700000000</v>
      </c>
      <c r="J11" s="53"/>
      <c r="K11" s="54"/>
      <c r="L11" s="55"/>
    </row>
    <row r="12" spans="2:12" ht="15.75" x14ac:dyDescent="0.25"/>
    <row r="19" spans="2:2" ht="20.100000000000001" customHeight="1" x14ac:dyDescent="0.25">
      <c r="B19" s="123" t="s">
        <v>153</v>
      </c>
    </row>
  </sheetData>
  <mergeCells count="1">
    <mergeCell ref="I3:L3"/>
  </mergeCells>
  <hyperlinks>
    <hyperlink ref="B19" location="'Home Page'!A1" display="Back to Home Page" xr:uid="{F0F5C5D5-D521-4AA1-8EA2-FC956D753CE7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0E2A-9324-4ACB-81A7-449B7A052732}">
  <sheetPr codeName="Sheet22"/>
  <dimension ref="B1:K24"/>
  <sheetViews>
    <sheetView showGridLines="0" workbookViewId="0"/>
  </sheetViews>
  <sheetFormatPr defaultRowHeight="20.100000000000001" customHeight="1" x14ac:dyDescent="0.25"/>
  <cols>
    <col min="1" max="1" width="4" style="9" customWidth="1"/>
    <col min="2" max="2" width="14.7109375" style="9" bestFit="1" customWidth="1"/>
    <col min="3" max="3" width="11.42578125" style="9" bestFit="1" customWidth="1"/>
    <col min="4" max="4" width="16.5703125" style="9" bestFit="1" customWidth="1"/>
    <col min="5" max="5" width="11.42578125" style="9" bestFit="1" customWidth="1"/>
    <col min="6" max="6" width="10.28515625" style="9" customWidth="1"/>
    <col min="7" max="7" width="35.85546875" style="9" customWidth="1"/>
    <col min="8" max="8" width="14.7109375" style="9" bestFit="1" customWidth="1"/>
    <col min="9" max="9" width="11.42578125" style="9" bestFit="1" customWidth="1"/>
    <col min="10" max="10" width="16.5703125" style="9" bestFit="1" customWidth="1"/>
    <col min="11" max="11" width="11.42578125" style="9" bestFit="1" customWidth="1"/>
    <col min="12" max="16384" width="9.140625" style="9"/>
  </cols>
  <sheetData>
    <row r="1" spans="2:11" ht="20.100000000000001" customHeight="1" thickBot="1" x14ac:dyDescent="0.3">
      <c r="B1" s="6" t="s">
        <v>33</v>
      </c>
      <c r="C1" s="6"/>
      <c r="D1" s="6"/>
      <c r="E1" s="6"/>
    </row>
    <row r="3" spans="2:11" ht="20.100000000000001" customHeight="1" thickBot="1" x14ac:dyDescent="0.3">
      <c r="B3" s="7" t="s">
        <v>67</v>
      </c>
      <c r="C3" s="8"/>
      <c r="D3" s="8"/>
      <c r="E3" s="8"/>
      <c r="H3" s="130" t="s">
        <v>35</v>
      </c>
      <c r="I3" s="130"/>
      <c r="J3" s="130"/>
      <c r="K3" s="130"/>
    </row>
    <row r="5" spans="2:11" ht="20.100000000000001" customHeight="1" x14ac:dyDescent="0.25">
      <c r="B5" s="4" t="s">
        <v>39</v>
      </c>
      <c r="C5" s="4" t="s">
        <v>66</v>
      </c>
      <c r="D5" s="4" t="s">
        <v>65</v>
      </c>
      <c r="E5" s="4" t="s">
        <v>64</v>
      </c>
      <c r="H5" s="4" t="s">
        <v>39</v>
      </c>
      <c r="I5" s="4" t="s">
        <v>66</v>
      </c>
      <c r="J5" s="4" t="s">
        <v>65</v>
      </c>
      <c r="K5" s="4" t="s">
        <v>64</v>
      </c>
    </row>
    <row r="6" spans="2:11" ht="20.100000000000001" customHeight="1" x14ac:dyDescent="0.25">
      <c r="B6" s="39">
        <v>0.15</v>
      </c>
      <c r="C6" s="56">
        <f t="shared" ref="C6:C11" si="0">B6</f>
        <v>0.15</v>
      </c>
      <c r="D6" s="57">
        <f t="shared" ref="D6:D11" si="1">B6</f>
        <v>0.15</v>
      </c>
      <c r="E6" s="58">
        <f t="shared" ref="E6:E11" si="2">B6</f>
        <v>0.15</v>
      </c>
      <c r="H6" s="39">
        <v>0.15</v>
      </c>
      <c r="I6" s="56"/>
      <c r="J6" s="57"/>
      <c r="K6" s="58"/>
    </row>
    <row r="7" spans="2:11" ht="20.100000000000001" customHeight="1" x14ac:dyDescent="0.25">
      <c r="B7" s="39">
        <v>11.3</v>
      </c>
      <c r="C7" s="56">
        <f t="shared" si="0"/>
        <v>11.3</v>
      </c>
      <c r="D7" s="57">
        <f t="shared" si="1"/>
        <v>11.3</v>
      </c>
      <c r="E7" s="58">
        <f t="shared" si="2"/>
        <v>11.3</v>
      </c>
      <c r="H7" s="39">
        <v>11.3</v>
      </c>
      <c r="I7" s="56"/>
      <c r="J7" s="57"/>
      <c r="K7" s="58"/>
    </row>
    <row r="8" spans="2:11" ht="20.100000000000001" customHeight="1" x14ac:dyDescent="0.25">
      <c r="B8" s="39">
        <v>101.5</v>
      </c>
      <c r="C8" s="56">
        <f t="shared" si="0"/>
        <v>101.5</v>
      </c>
      <c r="D8" s="57">
        <f t="shared" si="1"/>
        <v>101.5</v>
      </c>
      <c r="E8" s="58">
        <f t="shared" si="2"/>
        <v>101.5</v>
      </c>
      <c r="H8" s="39">
        <v>101.5</v>
      </c>
      <c r="I8" s="56"/>
      <c r="J8" s="57"/>
      <c r="K8" s="58"/>
    </row>
    <row r="9" spans="2:11" ht="20.100000000000001" customHeight="1" x14ac:dyDescent="0.25">
      <c r="B9" s="39">
        <v>139</v>
      </c>
      <c r="C9" s="56">
        <f t="shared" si="0"/>
        <v>139</v>
      </c>
      <c r="D9" s="57">
        <f t="shared" si="1"/>
        <v>139</v>
      </c>
      <c r="E9" s="58">
        <f t="shared" si="2"/>
        <v>139</v>
      </c>
      <c r="H9" s="39">
        <v>139</v>
      </c>
      <c r="I9" s="56"/>
      <c r="J9" s="57"/>
      <c r="K9" s="58"/>
    </row>
    <row r="10" spans="2:11" ht="20.100000000000001" customHeight="1" x14ac:dyDescent="0.25">
      <c r="B10" s="39">
        <v>189.67500000000001</v>
      </c>
      <c r="C10" s="56">
        <f t="shared" si="0"/>
        <v>189.67500000000001</v>
      </c>
      <c r="D10" s="57">
        <f t="shared" si="1"/>
        <v>189.67500000000001</v>
      </c>
      <c r="E10" s="58">
        <f t="shared" si="2"/>
        <v>189.67500000000001</v>
      </c>
      <c r="H10" s="39">
        <v>189.67500000000001</v>
      </c>
      <c r="I10" s="56"/>
      <c r="J10" s="57"/>
      <c r="K10" s="58"/>
    </row>
    <row r="11" spans="2:11" ht="20.100000000000001" customHeight="1" x14ac:dyDescent="0.25">
      <c r="B11" s="39">
        <v>240.35</v>
      </c>
      <c r="C11" s="56">
        <f t="shared" si="0"/>
        <v>240.35</v>
      </c>
      <c r="D11" s="57">
        <f t="shared" si="1"/>
        <v>240.35</v>
      </c>
      <c r="E11" s="58">
        <f t="shared" si="2"/>
        <v>240.35</v>
      </c>
      <c r="H11" s="39">
        <v>240.35</v>
      </c>
      <c r="I11" s="56"/>
      <c r="J11" s="57"/>
      <c r="K11" s="58"/>
    </row>
    <row r="12" spans="2:11" ht="20.25" customHeight="1" x14ac:dyDescent="0.25"/>
    <row r="13" spans="2:11" ht="15.75" customHeight="1" x14ac:dyDescent="0.25"/>
    <row r="14" spans="2:11" ht="20.100000000000001" customHeight="1" x14ac:dyDescent="0.25">
      <c r="B14" s="4" t="s">
        <v>39</v>
      </c>
      <c r="C14" s="4" t="s">
        <v>63</v>
      </c>
      <c r="D14" s="4" t="s">
        <v>62</v>
      </c>
      <c r="E14" s="4" t="s">
        <v>61</v>
      </c>
      <c r="H14" s="4" t="s">
        <v>39</v>
      </c>
      <c r="I14" s="4" t="s">
        <v>63</v>
      </c>
      <c r="J14" s="4" t="s">
        <v>62</v>
      </c>
      <c r="K14" s="4" t="s">
        <v>61</v>
      </c>
    </row>
    <row r="15" spans="2:11" ht="20.100000000000001" customHeight="1" x14ac:dyDescent="0.25">
      <c r="B15" s="39">
        <v>0.15</v>
      </c>
      <c r="C15" s="44">
        <f t="shared" ref="C15:C20" si="3">B15</f>
        <v>0.15</v>
      </c>
      <c r="D15" s="59">
        <f t="shared" ref="D15:D20" si="4">B15</f>
        <v>0.15</v>
      </c>
      <c r="E15" s="60">
        <f t="shared" ref="E15:E20" si="5">B15</f>
        <v>0.15</v>
      </c>
      <c r="H15" s="39">
        <v>0.15</v>
      </c>
      <c r="I15" s="44"/>
      <c r="J15" s="59"/>
      <c r="K15" s="60"/>
    </row>
    <row r="16" spans="2:11" ht="20.100000000000001" customHeight="1" x14ac:dyDescent="0.25">
      <c r="B16" s="39">
        <v>11.3</v>
      </c>
      <c r="C16" s="44">
        <f t="shared" si="3"/>
        <v>11.3</v>
      </c>
      <c r="D16" s="59">
        <f t="shared" si="4"/>
        <v>11.3</v>
      </c>
      <c r="E16" s="60">
        <f t="shared" si="5"/>
        <v>11.3</v>
      </c>
      <c r="H16" s="39">
        <v>11.3</v>
      </c>
      <c r="I16" s="44"/>
      <c r="J16" s="59"/>
      <c r="K16" s="60"/>
    </row>
    <row r="17" spans="2:11" ht="20.100000000000001" customHeight="1" x14ac:dyDescent="0.25">
      <c r="B17" s="39">
        <v>101.5</v>
      </c>
      <c r="C17" s="44">
        <f t="shared" si="3"/>
        <v>101.5</v>
      </c>
      <c r="D17" s="59">
        <f t="shared" si="4"/>
        <v>101.5</v>
      </c>
      <c r="E17" s="60">
        <f t="shared" si="5"/>
        <v>101.5</v>
      </c>
      <c r="H17" s="39">
        <v>101.5</v>
      </c>
      <c r="I17" s="44"/>
      <c r="J17" s="59"/>
      <c r="K17" s="60"/>
    </row>
    <row r="18" spans="2:11" ht="20.100000000000001" customHeight="1" x14ac:dyDescent="0.25">
      <c r="B18" s="39">
        <v>139</v>
      </c>
      <c r="C18" s="44">
        <f t="shared" si="3"/>
        <v>139</v>
      </c>
      <c r="D18" s="59">
        <f t="shared" si="4"/>
        <v>139</v>
      </c>
      <c r="E18" s="60">
        <f t="shared" si="5"/>
        <v>139</v>
      </c>
      <c r="H18" s="39">
        <v>139</v>
      </c>
      <c r="I18" s="44"/>
      <c r="J18" s="59"/>
      <c r="K18" s="60"/>
    </row>
    <row r="19" spans="2:11" ht="20.100000000000001" customHeight="1" x14ac:dyDescent="0.25">
      <c r="B19" s="39">
        <v>189.67500000000001</v>
      </c>
      <c r="C19" s="44">
        <f t="shared" si="3"/>
        <v>189.67500000000001</v>
      </c>
      <c r="D19" s="59">
        <f t="shared" si="4"/>
        <v>189.67500000000001</v>
      </c>
      <c r="E19" s="60">
        <f t="shared" si="5"/>
        <v>189.67500000000001</v>
      </c>
      <c r="H19" s="39">
        <v>189.67500000000001</v>
      </c>
      <c r="I19" s="44"/>
      <c r="J19" s="59"/>
      <c r="K19" s="60"/>
    </row>
    <row r="20" spans="2:11" ht="20.100000000000001" customHeight="1" x14ac:dyDescent="0.25">
      <c r="B20" s="39">
        <v>240.35</v>
      </c>
      <c r="C20" s="44">
        <f t="shared" si="3"/>
        <v>240.35</v>
      </c>
      <c r="D20" s="59">
        <f t="shared" si="4"/>
        <v>240.35</v>
      </c>
      <c r="E20" s="60">
        <f t="shared" si="5"/>
        <v>240.35</v>
      </c>
      <c r="H20" s="39">
        <v>240.35</v>
      </c>
      <c r="I20" s="44"/>
      <c r="J20" s="59"/>
      <c r="K20" s="60"/>
    </row>
    <row r="21" spans="2:11" ht="15.75" x14ac:dyDescent="0.25"/>
    <row r="24" spans="2:11" ht="20.100000000000001" customHeight="1" x14ac:dyDescent="0.25">
      <c r="B24" s="123" t="s">
        <v>153</v>
      </c>
    </row>
  </sheetData>
  <mergeCells count="1">
    <mergeCell ref="H3:K3"/>
  </mergeCells>
  <hyperlinks>
    <hyperlink ref="B24" location="'Home Page'!A1" display="Back to Home Page" xr:uid="{745CF4ED-023A-43AB-9CA0-B8982AF70C41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1B93-6FA8-4C99-9A60-59279DC10FC2}">
  <sheetPr codeName="Sheet23"/>
  <dimension ref="B1:K17"/>
  <sheetViews>
    <sheetView showGridLines="0" workbookViewId="0"/>
  </sheetViews>
  <sheetFormatPr defaultRowHeight="20.100000000000001" customHeight="1" x14ac:dyDescent="0.25"/>
  <cols>
    <col min="1" max="1" width="3.85546875" style="9" customWidth="1"/>
    <col min="2" max="2" width="14.7109375" style="9" bestFit="1" customWidth="1"/>
    <col min="3" max="3" width="12.42578125" style="9" bestFit="1" customWidth="1"/>
    <col min="4" max="4" width="16.5703125" style="9" bestFit="1" customWidth="1"/>
    <col min="5" max="5" width="9.140625" style="9"/>
    <col min="6" max="6" width="14.7109375" style="9" bestFit="1" customWidth="1"/>
    <col min="7" max="7" width="12.42578125" style="9" bestFit="1" customWidth="1"/>
    <col min="8" max="8" width="16.5703125" style="9" bestFit="1" customWidth="1"/>
    <col min="9" max="11" width="11" style="9" customWidth="1"/>
    <col min="12" max="16384" width="9.140625" style="9"/>
  </cols>
  <sheetData>
    <row r="1" spans="2:11" ht="20.100000000000001" customHeight="1" thickBot="1" x14ac:dyDescent="0.3">
      <c r="B1" s="6" t="s">
        <v>33</v>
      </c>
      <c r="C1" s="6"/>
      <c r="D1" s="6"/>
    </row>
    <row r="3" spans="2:11" ht="20.100000000000001" customHeight="1" thickBot="1" x14ac:dyDescent="0.3">
      <c r="B3" s="7" t="s">
        <v>70</v>
      </c>
      <c r="C3" s="8"/>
      <c r="D3" s="8"/>
      <c r="I3" s="130" t="s">
        <v>35</v>
      </c>
      <c r="J3" s="130"/>
      <c r="K3" s="130"/>
    </row>
    <row r="5" spans="2:11" ht="20.100000000000001" customHeight="1" x14ac:dyDescent="0.25">
      <c r="B5" s="4" t="s">
        <v>39</v>
      </c>
      <c r="C5" s="4" t="s">
        <v>69</v>
      </c>
      <c r="D5" s="4" t="s">
        <v>68</v>
      </c>
      <c r="I5" s="4" t="s">
        <v>39</v>
      </c>
      <c r="J5" s="4" t="s">
        <v>69</v>
      </c>
      <c r="K5" s="4" t="s">
        <v>68</v>
      </c>
    </row>
    <row r="6" spans="2:11" ht="20.100000000000001" customHeight="1" x14ac:dyDescent="0.25">
      <c r="B6" s="39">
        <v>123141</v>
      </c>
      <c r="C6" s="61">
        <f>B6</f>
        <v>123141</v>
      </c>
      <c r="D6" s="62">
        <f>B6</f>
        <v>123141</v>
      </c>
      <c r="I6" s="39">
        <v>123141</v>
      </c>
      <c r="J6" s="61"/>
      <c r="K6" s="62"/>
    </row>
    <row r="7" spans="2:11" ht="20.100000000000001" customHeight="1" x14ac:dyDescent="0.25">
      <c r="B7" s="39">
        <v>0.23122999999999999</v>
      </c>
      <c r="C7" s="61">
        <f>B7</f>
        <v>0.23122999999999999</v>
      </c>
      <c r="D7" s="62">
        <f>B7</f>
        <v>0.23122999999999999</v>
      </c>
      <c r="I7" s="39">
        <v>0.23122999999999999</v>
      </c>
      <c r="J7" s="61"/>
      <c r="K7" s="62"/>
    </row>
    <row r="8" spans="2:11" ht="20.100000000000001" customHeight="1" x14ac:dyDescent="0.25">
      <c r="B8" s="39">
        <v>34212334</v>
      </c>
      <c r="C8" s="61">
        <f>B8</f>
        <v>34212334</v>
      </c>
      <c r="D8" s="62">
        <f>B8</f>
        <v>34212334</v>
      </c>
      <c r="I8" s="39">
        <v>34212334</v>
      </c>
      <c r="J8" s="61"/>
      <c r="K8" s="62"/>
    </row>
    <row r="9" spans="2:11" ht="20.100000000000001" customHeight="1" x14ac:dyDescent="0.25">
      <c r="B9" s="39">
        <v>1.2300000000000001E-4</v>
      </c>
      <c r="C9" s="61">
        <f>B9</f>
        <v>1.2300000000000001E-4</v>
      </c>
      <c r="D9" s="62">
        <f>B9</f>
        <v>1.2300000000000001E-4</v>
      </c>
      <c r="I9" s="39">
        <v>1.2300000000000001E-4</v>
      </c>
      <c r="J9" s="61"/>
      <c r="K9" s="62"/>
    </row>
    <row r="10" spans="2:11" ht="15.75" x14ac:dyDescent="0.25"/>
    <row r="17" spans="2:2" ht="20.100000000000001" customHeight="1" x14ac:dyDescent="0.25">
      <c r="B17" s="123" t="s">
        <v>153</v>
      </c>
    </row>
  </sheetData>
  <mergeCells count="1">
    <mergeCell ref="I3:K3"/>
  </mergeCells>
  <hyperlinks>
    <hyperlink ref="B17" location="'Home Page'!A1" display="Back to Home Page" xr:uid="{BE1AD56B-EB2E-4DFD-9F54-346364E2864F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8ADD-7C9B-4937-BBD3-46674A2AF6A7}">
  <sheetPr codeName="Sheet26"/>
  <dimension ref="B1:I17"/>
  <sheetViews>
    <sheetView showGridLines="0" workbookViewId="0"/>
  </sheetViews>
  <sheetFormatPr defaultRowHeight="20.100000000000001" customHeight="1" x14ac:dyDescent="0.25"/>
  <cols>
    <col min="1" max="1" width="4.42578125" style="9" customWidth="1"/>
    <col min="2" max="2" width="10.85546875" style="9" customWidth="1"/>
    <col min="3" max="3" width="22.5703125" style="9" customWidth="1"/>
    <col min="4" max="4" width="30.28515625" style="9" customWidth="1"/>
    <col min="5" max="5" width="14.7109375" style="9" bestFit="1" customWidth="1"/>
    <col min="6" max="6" width="38" style="9" customWidth="1"/>
    <col min="7" max="7" width="15.140625" style="9" customWidth="1"/>
    <col min="8" max="8" width="21.85546875" style="9" bestFit="1" customWidth="1"/>
    <col min="9" max="9" width="29.42578125" style="9" bestFit="1" customWidth="1"/>
    <col min="10" max="16384" width="9.140625" style="9"/>
  </cols>
  <sheetData>
    <row r="1" spans="2:9" ht="20.100000000000001" customHeight="1" thickBot="1" x14ac:dyDescent="0.3">
      <c r="B1" s="6" t="s">
        <v>33</v>
      </c>
      <c r="C1" s="6"/>
      <c r="D1" s="6"/>
    </row>
    <row r="3" spans="2:9" ht="20.100000000000001" customHeight="1" thickBot="1" x14ac:dyDescent="0.3">
      <c r="B3" s="7" t="s">
        <v>77</v>
      </c>
      <c r="C3" s="8"/>
      <c r="D3" s="8"/>
      <c r="G3" s="130" t="s">
        <v>35</v>
      </c>
      <c r="H3" s="130"/>
      <c r="I3" s="130"/>
    </row>
    <row r="5" spans="2:9" ht="20.100000000000001" customHeight="1" x14ac:dyDescent="0.25">
      <c r="B5" s="4" t="s">
        <v>39</v>
      </c>
      <c r="C5" s="4" t="s">
        <v>76</v>
      </c>
      <c r="D5" s="4" t="s">
        <v>75</v>
      </c>
      <c r="G5" s="4" t="s">
        <v>39</v>
      </c>
      <c r="H5" s="4" t="s">
        <v>76</v>
      </c>
      <c r="I5" s="4" t="s">
        <v>75</v>
      </c>
    </row>
    <row r="6" spans="2:9" ht="20.100000000000001" customHeight="1" x14ac:dyDescent="0.25">
      <c r="B6" s="39">
        <v>-100</v>
      </c>
      <c r="C6" s="65">
        <v>-100</v>
      </c>
      <c r="D6" s="66">
        <v>-100</v>
      </c>
      <c r="G6" s="39">
        <v>-100</v>
      </c>
      <c r="H6" s="65"/>
      <c r="I6" s="66"/>
    </row>
    <row r="7" spans="2:9" ht="20.100000000000001" customHeight="1" x14ac:dyDescent="0.25">
      <c r="B7" s="39">
        <v>-200</v>
      </c>
      <c r="C7" s="65">
        <v>-200</v>
      </c>
      <c r="D7" s="66">
        <v>-200</v>
      </c>
      <c r="G7" s="39">
        <v>-200</v>
      </c>
      <c r="H7" s="65"/>
      <c r="I7" s="66"/>
    </row>
    <row r="8" spans="2:9" ht="20.100000000000001" customHeight="1" x14ac:dyDescent="0.25">
      <c r="B8" s="39">
        <v>0</v>
      </c>
      <c r="C8" s="65">
        <v>0</v>
      </c>
      <c r="D8" s="66">
        <v>0</v>
      </c>
      <c r="G8" s="39">
        <v>0</v>
      </c>
      <c r="H8" s="65"/>
      <c r="I8" s="66"/>
    </row>
    <row r="9" spans="2:9" ht="20.100000000000001" customHeight="1" x14ac:dyDescent="0.25">
      <c r="B9" s="39">
        <v>-32</v>
      </c>
      <c r="C9" s="65">
        <v>-32</v>
      </c>
      <c r="D9" s="66">
        <v>-32</v>
      </c>
      <c r="G9" s="39">
        <v>-32</v>
      </c>
      <c r="H9" s="65"/>
      <c r="I9" s="66"/>
    </row>
    <row r="10" spans="2:9" ht="20.100000000000001" customHeight="1" x14ac:dyDescent="0.25">
      <c r="B10" s="39">
        <v>25</v>
      </c>
      <c r="C10" s="65">
        <v>25</v>
      </c>
      <c r="D10" s="66">
        <v>25</v>
      </c>
      <c r="G10" s="39">
        <v>25</v>
      </c>
      <c r="H10" s="65"/>
      <c r="I10" s="66"/>
    </row>
    <row r="11" spans="2:9" ht="20.100000000000001" customHeight="1" x14ac:dyDescent="0.25">
      <c r="B11" s="39" t="s">
        <v>74</v>
      </c>
      <c r="C11" s="65" t="s">
        <v>74</v>
      </c>
      <c r="D11" s="66" t="s">
        <v>74</v>
      </c>
      <c r="G11" s="39" t="s">
        <v>74</v>
      </c>
      <c r="H11" s="65"/>
      <c r="I11" s="66"/>
    </row>
    <row r="12" spans="2:9" ht="39" customHeight="1" x14ac:dyDescent="0.25"/>
    <row r="17" spans="2:2" ht="20.100000000000001" customHeight="1" x14ac:dyDescent="0.25">
      <c r="B17" s="123" t="s">
        <v>153</v>
      </c>
    </row>
  </sheetData>
  <mergeCells count="1">
    <mergeCell ref="G3:I3"/>
  </mergeCells>
  <hyperlinks>
    <hyperlink ref="B17" location="'Home Page'!A1" display="Back to Home Page" xr:uid="{5E5241ED-00A9-43F3-87B6-7C291D2E1AF6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3421-09C8-41A3-8652-BCF2F0195AC7}">
  <sheetPr codeName="Sheet39"/>
  <dimension ref="B1:Q27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5.5703125" style="1" bestFit="1" customWidth="1"/>
    <col min="3" max="3" width="17.42578125" style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148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6.5" x14ac:dyDescent="0.25"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39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6" spans="2:17" x14ac:dyDescent="0.25">
      <c r="G16" s="18"/>
    </row>
    <row r="17" spans="2:7" x14ac:dyDescent="0.25">
      <c r="F17" s="21"/>
      <c r="G17" s="20"/>
    </row>
    <row r="18" spans="2:7" x14ac:dyDescent="0.25">
      <c r="B18" s="123" t="s">
        <v>153</v>
      </c>
    </row>
    <row r="23" spans="2:7" x14ac:dyDescent="0.25">
      <c r="E23" s="19"/>
    </row>
    <row r="25" spans="2:7" x14ac:dyDescent="0.25">
      <c r="E25" s="18"/>
    </row>
    <row r="26" spans="2:7" x14ac:dyDescent="0.25">
      <c r="E26" s="18"/>
    </row>
    <row r="27" spans="2:7" x14ac:dyDescent="0.25">
      <c r="E27" s="18"/>
    </row>
  </sheetData>
  <hyperlinks>
    <hyperlink ref="B18" location="'Home Page'!A1" display="Back to Home Page" xr:uid="{F4F84A49-FCCE-47C3-9D9E-B3017FDEC47D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E1C3-9D1F-4197-B239-6121910603D2}">
  <sheetPr codeName="Sheet20"/>
  <dimension ref="B1:N19"/>
  <sheetViews>
    <sheetView showGridLines="0" workbookViewId="0"/>
  </sheetViews>
  <sheetFormatPr defaultRowHeight="20.100000000000001" customHeight="1" x14ac:dyDescent="0.25"/>
  <cols>
    <col min="1" max="1" width="4.140625" style="9" customWidth="1"/>
    <col min="2" max="2" width="13.28515625" style="9" bestFit="1" customWidth="1"/>
    <col min="3" max="3" width="16.28515625" style="9" bestFit="1" customWidth="1"/>
    <col min="4" max="5" width="14.7109375" style="9" bestFit="1" customWidth="1"/>
    <col min="6" max="6" width="11.85546875" style="9" bestFit="1" customWidth="1"/>
    <col min="7" max="7" width="12.85546875" style="9" bestFit="1" customWidth="1"/>
    <col min="8" max="8" width="14.42578125" style="9" bestFit="1" customWidth="1"/>
    <col min="9" max="9" width="25" style="9" customWidth="1"/>
    <col min="10" max="10" width="16.28515625" style="9" bestFit="1" customWidth="1"/>
    <col min="11" max="11" width="16.5703125" style="9" bestFit="1" customWidth="1"/>
    <col min="12" max="12" width="17.7109375" style="9" bestFit="1" customWidth="1"/>
    <col min="13" max="13" width="14" style="9" customWidth="1"/>
    <col min="14" max="16384" width="9.140625" style="9"/>
  </cols>
  <sheetData>
    <row r="1" spans="2:14" ht="20.100000000000001" customHeight="1" thickBot="1" x14ac:dyDescent="0.3">
      <c r="B1" s="6" t="s">
        <v>33</v>
      </c>
      <c r="C1" s="6"/>
      <c r="D1" s="6"/>
      <c r="E1" s="6"/>
      <c r="F1" s="6"/>
    </row>
    <row r="3" spans="2:14" ht="20.100000000000001" customHeight="1" thickBot="1" x14ac:dyDescent="0.3">
      <c r="B3" s="7" t="s">
        <v>112</v>
      </c>
      <c r="C3" s="8"/>
      <c r="D3" s="8"/>
      <c r="E3" s="8"/>
      <c r="F3" s="8"/>
      <c r="J3" s="130" t="s">
        <v>35</v>
      </c>
      <c r="K3" s="130"/>
      <c r="L3" s="130"/>
      <c r="M3" s="130"/>
      <c r="N3" s="130"/>
    </row>
    <row r="5" spans="2:14" ht="20.100000000000001" customHeight="1" x14ac:dyDescent="0.25">
      <c r="B5" s="4" t="s">
        <v>39</v>
      </c>
      <c r="C5" s="4" t="s">
        <v>56</v>
      </c>
      <c r="D5" s="4" t="s">
        <v>55</v>
      </c>
      <c r="E5" s="4" t="s">
        <v>54</v>
      </c>
      <c r="F5" s="4" t="s">
        <v>53</v>
      </c>
      <c r="J5" s="4" t="s">
        <v>39</v>
      </c>
      <c r="K5" s="4" t="s">
        <v>56</v>
      </c>
      <c r="L5" s="4" t="s">
        <v>55</v>
      </c>
      <c r="M5" s="4" t="s">
        <v>54</v>
      </c>
      <c r="N5" s="4" t="s">
        <v>53</v>
      </c>
    </row>
    <row r="6" spans="2:14" ht="20.100000000000001" customHeight="1" x14ac:dyDescent="0.25">
      <c r="B6" s="39">
        <v>7000</v>
      </c>
      <c r="C6" s="49">
        <f>B6</f>
        <v>7000</v>
      </c>
      <c r="D6" s="50">
        <f>B6</f>
        <v>7000</v>
      </c>
      <c r="E6" s="51">
        <f>B6</f>
        <v>7000</v>
      </c>
      <c r="F6" s="52">
        <f>B6</f>
        <v>7000</v>
      </c>
      <c r="J6" s="39">
        <v>7000</v>
      </c>
      <c r="K6" s="49"/>
      <c r="L6" s="50"/>
      <c r="M6" s="51"/>
      <c r="N6" s="52"/>
    </row>
    <row r="7" spans="2:14" ht="20.100000000000001" customHeight="1" x14ac:dyDescent="0.25">
      <c r="B7" s="39">
        <v>10000</v>
      </c>
      <c r="C7" s="49">
        <f t="shared" ref="C7:C11" si="0">B7</f>
        <v>10000</v>
      </c>
      <c r="D7" s="50">
        <f t="shared" ref="D7:D11" si="1">B7</f>
        <v>10000</v>
      </c>
      <c r="E7" s="51">
        <f t="shared" ref="E7:E11" si="2">B7</f>
        <v>10000</v>
      </c>
      <c r="F7" s="52">
        <f t="shared" ref="F7:F11" si="3">B7</f>
        <v>10000</v>
      </c>
      <c r="J7" s="39">
        <v>70000</v>
      </c>
      <c r="K7" s="49"/>
      <c r="L7" s="50"/>
      <c r="M7" s="51"/>
      <c r="N7" s="52"/>
    </row>
    <row r="8" spans="2:14" ht="20.100000000000001" customHeight="1" x14ac:dyDescent="0.25">
      <c r="B8" s="39">
        <v>205000</v>
      </c>
      <c r="C8" s="49">
        <f t="shared" si="0"/>
        <v>205000</v>
      </c>
      <c r="D8" s="50">
        <f t="shared" si="1"/>
        <v>205000</v>
      </c>
      <c r="E8" s="51">
        <f t="shared" si="2"/>
        <v>205000</v>
      </c>
      <c r="F8" s="52">
        <f t="shared" si="3"/>
        <v>205000</v>
      </c>
      <c r="J8" s="39">
        <v>700000</v>
      </c>
      <c r="K8" s="49"/>
      <c r="L8" s="50"/>
      <c r="M8" s="51"/>
      <c r="N8" s="52"/>
    </row>
    <row r="9" spans="2:14" ht="20.100000000000001" customHeight="1" x14ac:dyDescent="0.25">
      <c r="B9" s="39">
        <v>7500000</v>
      </c>
      <c r="C9" s="49">
        <f t="shared" si="0"/>
        <v>7500000</v>
      </c>
      <c r="D9" s="50">
        <f t="shared" si="1"/>
        <v>7500000</v>
      </c>
      <c r="E9" s="51">
        <f t="shared" si="2"/>
        <v>7500000</v>
      </c>
      <c r="F9" s="52">
        <f t="shared" si="3"/>
        <v>7500000</v>
      </c>
      <c r="J9" s="39">
        <v>7000000</v>
      </c>
      <c r="K9" s="49"/>
      <c r="L9" s="50"/>
      <c r="M9" s="51"/>
      <c r="N9" s="52"/>
    </row>
    <row r="10" spans="2:14" ht="20.100000000000001" customHeight="1" x14ac:dyDescent="0.25">
      <c r="B10" s="39">
        <v>16300000</v>
      </c>
      <c r="C10" s="49">
        <f t="shared" si="0"/>
        <v>16300000</v>
      </c>
      <c r="D10" s="50">
        <f t="shared" si="1"/>
        <v>16300000</v>
      </c>
      <c r="E10" s="51">
        <f t="shared" si="2"/>
        <v>16300000</v>
      </c>
      <c r="F10" s="52">
        <f t="shared" si="3"/>
        <v>16300000</v>
      </c>
      <c r="J10" s="39">
        <v>70000000</v>
      </c>
      <c r="K10" s="49"/>
      <c r="L10" s="50"/>
      <c r="M10" s="51"/>
      <c r="N10" s="52"/>
    </row>
    <row r="11" spans="2:14" ht="20.100000000000001" customHeight="1" x14ac:dyDescent="0.25">
      <c r="B11" s="39">
        <v>8765000000</v>
      </c>
      <c r="C11" s="49">
        <f t="shared" si="0"/>
        <v>8765000000</v>
      </c>
      <c r="D11" s="50">
        <f t="shared" si="1"/>
        <v>8765000000</v>
      </c>
      <c r="E11" s="51">
        <f t="shared" si="2"/>
        <v>8765000000</v>
      </c>
      <c r="F11" s="52">
        <f t="shared" si="3"/>
        <v>8765000000</v>
      </c>
      <c r="J11" s="39">
        <v>7000000000</v>
      </c>
      <c r="K11" s="49"/>
      <c r="L11" s="50"/>
      <c r="M11" s="51"/>
      <c r="N11" s="52"/>
    </row>
    <row r="19" spans="2:2" ht="20.100000000000001" customHeight="1" x14ac:dyDescent="0.25">
      <c r="B19" s="123" t="s">
        <v>153</v>
      </c>
    </row>
  </sheetData>
  <mergeCells count="1">
    <mergeCell ref="J3:N3"/>
  </mergeCells>
  <hyperlinks>
    <hyperlink ref="B19" location="'Home Page'!A1" display="Back to Home Page" xr:uid="{FE9F0BB7-5764-4763-A1D1-B5AEFAEB94CF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5EA2-96BF-4688-8A4B-6574FC6347AC}">
  <sheetPr codeName="Sheet5"/>
  <dimension ref="B1:Q18"/>
  <sheetViews>
    <sheetView showGridLines="0" workbookViewId="0">
      <selection activeCell="B18" sqref="B18"/>
    </sheetView>
  </sheetViews>
  <sheetFormatPr defaultColWidth="8.85546875" defaultRowHeight="15" x14ac:dyDescent="0.25"/>
  <cols>
    <col min="1" max="1" width="2.7109375" style="1" customWidth="1"/>
    <col min="2" max="2" width="13.28515625" style="1" bestFit="1" customWidth="1"/>
    <col min="3" max="3" width="16.28515625" style="1" bestFit="1" customWidth="1"/>
    <col min="4" max="4" width="12.85546875" style="1" bestFit="1" customWidth="1"/>
    <col min="5" max="5" width="14.7109375" style="1" bestFit="1" customWidth="1"/>
    <col min="6" max="6" width="10.140625" style="1" bestFit="1" customWidth="1"/>
    <col min="7" max="7" width="14.7109375" style="1" bestFit="1" customWidth="1"/>
    <col min="8" max="8" width="13" style="1" customWidth="1"/>
    <col min="9" max="10" width="8.85546875" style="1"/>
    <col min="11" max="11" width="29.140625" style="1" customWidth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34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100" t="s">
        <v>0</v>
      </c>
      <c r="C5" s="100" t="s">
        <v>1</v>
      </c>
      <c r="D5" s="100" t="s">
        <v>2</v>
      </c>
      <c r="E5" s="100" t="s">
        <v>3</v>
      </c>
      <c r="F5" s="100" t="s">
        <v>4</v>
      </c>
      <c r="G5" s="101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102" t="s">
        <v>6</v>
      </c>
      <c r="C6" s="102" t="s">
        <v>7</v>
      </c>
      <c r="D6" s="102" t="s">
        <v>8</v>
      </c>
      <c r="E6" s="102" t="s">
        <v>9</v>
      </c>
      <c r="F6" s="103">
        <v>44244</v>
      </c>
      <c r="G6" s="104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102" t="s">
        <v>10</v>
      </c>
      <c r="C7" s="102" t="s">
        <v>11</v>
      </c>
      <c r="D7" s="102" t="s">
        <v>12</v>
      </c>
      <c r="E7" s="102" t="s">
        <v>13</v>
      </c>
      <c r="F7" s="103">
        <v>44298</v>
      </c>
      <c r="G7" s="104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102" t="s">
        <v>14</v>
      </c>
      <c r="C8" s="102" t="s">
        <v>15</v>
      </c>
      <c r="D8" s="102" t="s">
        <v>12</v>
      </c>
      <c r="E8" s="102" t="s">
        <v>16</v>
      </c>
      <c r="F8" s="103">
        <v>44335</v>
      </c>
      <c r="G8" s="104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102" t="s">
        <v>17</v>
      </c>
      <c r="C9" s="102" t="s">
        <v>18</v>
      </c>
      <c r="D9" s="102" t="s">
        <v>12</v>
      </c>
      <c r="E9" s="102" t="s">
        <v>19</v>
      </c>
      <c r="F9" s="103">
        <v>44215</v>
      </c>
      <c r="G9" s="104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102" t="s">
        <v>20</v>
      </c>
      <c r="C10" s="102" t="s">
        <v>21</v>
      </c>
      <c r="D10" s="102" t="s">
        <v>12</v>
      </c>
      <c r="E10" s="102" t="s">
        <v>19</v>
      </c>
      <c r="F10" s="103">
        <v>44341</v>
      </c>
      <c r="G10" s="104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102" t="s">
        <v>22</v>
      </c>
      <c r="C11" s="102" t="s">
        <v>23</v>
      </c>
      <c r="D11" s="102" t="s">
        <v>12</v>
      </c>
      <c r="E11" s="102" t="s">
        <v>19</v>
      </c>
      <c r="F11" s="103">
        <v>44242</v>
      </c>
      <c r="G11" s="104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102" t="s">
        <v>24</v>
      </c>
      <c r="C12" s="102" t="s">
        <v>25</v>
      </c>
      <c r="D12" s="102" t="s">
        <v>26</v>
      </c>
      <c r="E12" s="102" t="s">
        <v>13</v>
      </c>
      <c r="F12" s="103">
        <v>44279</v>
      </c>
      <c r="G12" s="104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102" t="s">
        <v>27</v>
      </c>
      <c r="C13" s="102" t="s">
        <v>28</v>
      </c>
      <c r="D13" s="102" t="s">
        <v>26</v>
      </c>
      <c r="E13" s="102" t="s">
        <v>29</v>
      </c>
      <c r="F13" s="103">
        <v>44231</v>
      </c>
      <c r="G13" s="104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105" t="s">
        <v>30</v>
      </c>
      <c r="C14" s="105" t="s">
        <v>31</v>
      </c>
      <c r="D14" s="105" t="s">
        <v>26</v>
      </c>
      <c r="E14" s="105" t="s">
        <v>32</v>
      </c>
      <c r="F14" s="106">
        <v>44363</v>
      </c>
      <c r="G14" s="107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6" spans="2:17" x14ac:dyDescent="0.25">
      <c r="B16" s="126"/>
      <c r="C16" s="126"/>
      <c r="D16" s="126"/>
      <c r="E16" s="126"/>
    </row>
    <row r="18" spans="2:2" x14ac:dyDescent="0.25">
      <c r="B18" s="123" t="s">
        <v>153</v>
      </c>
    </row>
  </sheetData>
  <mergeCells count="1">
    <mergeCell ref="B16:E16"/>
  </mergeCells>
  <conditionalFormatting sqref="G6:G14">
    <cfRule type="cellIs" dxfId="0" priority="1" operator="greaterThan">
      <formula>300000</formula>
    </cfRule>
  </conditionalFormatting>
  <hyperlinks>
    <hyperlink ref="B18" location="'Home Page'!A1" display="Back to Home Page" xr:uid="{3D4B5860-FD4D-4C2C-88E1-C99F87333B7D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2BEA-BCC7-41AB-8D33-E07D1DF7229F}">
  <sheetPr codeName="Sheet40"/>
  <dimension ref="B1:Q27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5.5703125" style="1" bestFit="1" customWidth="1"/>
    <col min="3" max="3" width="17.42578125" style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149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1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39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6" spans="2:17" x14ac:dyDescent="0.25">
      <c r="G16" s="18"/>
    </row>
    <row r="17" spans="2:7" x14ac:dyDescent="0.25">
      <c r="F17" s="21"/>
      <c r="G17" s="20"/>
    </row>
    <row r="18" spans="2:7" x14ac:dyDescent="0.25">
      <c r="B18" s="123" t="s">
        <v>153</v>
      </c>
    </row>
    <row r="23" spans="2:7" x14ac:dyDescent="0.25">
      <c r="E23" s="19"/>
    </row>
    <row r="25" spans="2:7" x14ac:dyDescent="0.25">
      <c r="E25" s="18"/>
    </row>
    <row r="26" spans="2:7" x14ac:dyDescent="0.25">
      <c r="E26" s="18"/>
    </row>
    <row r="27" spans="2:7" x14ac:dyDescent="0.25">
      <c r="E27" s="18"/>
    </row>
  </sheetData>
  <hyperlinks>
    <hyperlink ref="B18" location="'Home Page'!A1" display="Back to Home Page" xr:uid="{720265C2-28AB-43BB-8048-F549DD475DB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55D9-548F-46A2-A54E-A2B1CD3CC6B6}">
  <sheetPr codeName="Sheet41"/>
  <dimension ref="B1:Q27"/>
  <sheetViews>
    <sheetView showGridLines="0" workbookViewId="0"/>
  </sheetViews>
  <sheetFormatPr defaultColWidth="8.85546875" defaultRowHeight="15" x14ac:dyDescent="0.25"/>
  <cols>
    <col min="1" max="1" width="2.7109375" style="1" customWidth="1"/>
    <col min="2" max="2" width="15.5703125" style="1" bestFit="1" customWidth="1"/>
    <col min="3" max="3" width="17.42578125" style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94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ht="17.25" x14ac:dyDescent="0.25">
      <c r="B6" s="120" t="s">
        <v>6</v>
      </c>
      <c r="C6" s="1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ht="17.25" x14ac:dyDescent="0.25">
      <c r="B7" s="120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ht="17.25" x14ac:dyDescent="0.25">
      <c r="B8" s="120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ht="17.25" x14ac:dyDescent="0.25">
      <c r="B9" s="120" t="s">
        <v>17</v>
      </c>
      <c r="C9" s="16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ht="17.25" x14ac:dyDescent="0.25">
      <c r="B10" s="120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ht="17.25" x14ac:dyDescent="0.25">
      <c r="B11" s="120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ht="17.25" x14ac:dyDescent="0.25">
      <c r="B12" s="120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ht="17.25" x14ac:dyDescent="0.25">
      <c r="B13" s="120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ht="17.25" x14ac:dyDescent="0.25">
      <c r="B14" s="120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6" spans="2:17" x14ac:dyDescent="0.25">
      <c r="G16" s="18"/>
    </row>
    <row r="17" spans="2:7" x14ac:dyDescent="0.25">
      <c r="F17" s="21"/>
      <c r="G17" s="20"/>
    </row>
    <row r="18" spans="2:7" x14ac:dyDescent="0.25">
      <c r="B18" s="123" t="s">
        <v>153</v>
      </c>
    </row>
    <row r="23" spans="2:7" x14ac:dyDescent="0.25">
      <c r="E23" s="19"/>
    </row>
    <row r="25" spans="2:7" x14ac:dyDescent="0.25">
      <c r="E25" s="18"/>
    </row>
    <row r="26" spans="2:7" x14ac:dyDescent="0.25">
      <c r="E26" s="18"/>
    </row>
    <row r="27" spans="2:7" x14ac:dyDescent="0.25">
      <c r="E27" s="18"/>
    </row>
  </sheetData>
  <hyperlinks>
    <hyperlink ref="B18" location="'Home Page'!A1" display="Back to Home Page" xr:uid="{1CA95632-B3D1-40BA-B89A-FF7DD16B5E6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2500-A12A-4CB8-97AF-A9F39BBC8286}">
  <sheetPr codeName="Sheet6"/>
  <dimension ref="B1:Q27"/>
  <sheetViews>
    <sheetView showGridLines="0" workbookViewId="0"/>
  </sheetViews>
  <sheetFormatPr defaultColWidth="8.85546875" defaultRowHeight="15" x14ac:dyDescent="0.25"/>
  <cols>
    <col min="1" max="1" width="3.140625" style="1" customWidth="1"/>
    <col min="2" max="2" width="15.5703125" style="1" bestFit="1" customWidth="1"/>
    <col min="3" max="3" width="17.42578125" style="1" customWidth="1"/>
    <col min="4" max="4" width="15.28515625" style="1" bestFit="1" customWidth="1"/>
    <col min="5" max="5" width="16.28515625" style="1" bestFit="1" customWidth="1"/>
    <col min="6" max="6" width="12.140625" style="1" bestFit="1" customWidth="1"/>
    <col min="7" max="7" width="16.85546875" style="1" bestFit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94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5.75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1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16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6" spans="2:17" x14ac:dyDescent="0.25">
      <c r="G16" s="18"/>
    </row>
    <row r="17" spans="2:7" x14ac:dyDescent="0.25">
      <c r="F17" s="21"/>
      <c r="G17" s="20"/>
    </row>
    <row r="18" spans="2:7" x14ac:dyDescent="0.25">
      <c r="B18" s="123" t="s">
        <v>153</v>
      </c>
    </row>
    <row r="23" spans="2:7" x14ac:dyDescent="0.25">
      <c r="E23" s="19"/>
    </row>
    <row r="25" spans="2:7" x14ac:dyDescent="0.25">
      <c r="E25" s="18"/>
    </row>
    <row r="26" spans="2:7" x14ac:dyDescent="0.25">
      <c r="E26" s="18"/>
    </row>
    <row r="27" spans="2:7" x14ac:dyDescent="0.25">
      <c r="E27" s="18"/>
    </row>
  </sheetData>
  <hyperlinks>
    <hyperlink ref="B18" location="'Home Page'!A1" display="Back to Home Page" xr:uid="{8C0EC164-FE81-4ECE-9818-01E11C186B5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45A4-4F3D-4CE2-86D8-800B37097590}">
  <sheetPr codeName="Sheet8"/>
  <dimension ref="B1:Q18"/>
  <sheetViews>
    <sheetView showGridLines="0" workbookViewId="0"/>
  </sheetViews>
  <sheetFormatPr defaultColWidth="8.85546875" defaultRowHeight="15" x14ac:dyDescent="0.25"/>
  <cols>
    <col min="1" max="1" width="3.42578125" style="1" customWidth="1"/>
    <col min="2" max="2" width="14.42578125" style="1" customWidth="1"/>
    <col min="3" max="3" width="16.7109375" style="1" customWidth="1"/>
    <col min="4" max="4" width="14" style="1" customWidth="1"/>
    <col min="5" max="5" width="15.85546875" style="1" customWidth="1"/>
    <col min="6" max="6" width="11.28515625" style="1" customWidth="1"/>
    <col min="7" max="7" width="16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36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4" spans="2:17" ht="15.75" thickBot="1" x14ac:dyDescent="0.3">
      <c r="B4" s="22"/>
      <c r="C4" s="22"/>
      <c r="D4" s="22"/>
      <c r="E4" s="22"/>
      <c r="F4" s="22"/>
      <c r="G4" s="22"/>
    </row>
    <row r="5" spans="2:17" ht="16.5" thickTop="1" x14ac:dyDescent="0.25">
      <c r="B5" s="23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5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6" t="s">
        <v>6</v>
      </c>
      <c r="C6" s="27" t="s">
        <v>7</v>
      </c>
      <c r="D6" s="27" t="s">
        <v>8</v>
      </c>
      <c r="E6" s="27" t="s">
        <v>9</v>
      </c>
      <c r="F6" s="28">
        <v>44244</v>
      </c>
      <c r="G6" s="29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6" t="s">
        <v>10</v>
      </c>
      <c r="C7" s="27" t="s">
        <v>11</v>
      </c>
      <c r="D7" s="27" t="s">
        <v>12</v>
      </c>
      <c r="E7" s="27" t="s">
        <v>13</v>
      </c>
      <c r="F7" s="28">
        <v>44298</v>
      </c>
      <c r="G7" s="29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6" t="s">
        <v>14</v>
      </c>
      <c r="C8" s="27" t="s">
        <v>15</v>
      </c>
      <c r="D8" s="27" t="s">
        <v>12</v>
      </c>
      <c r="E8" s="27" t="s">
        <v>16</v>
      </c>
      <c r="F8" s="28">
        <v>44335</v>
      </c>
      <c r="G8" s="29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6" t="s">
        <v>17</v>
      </c>
      <c r="C9" s="27" t="s">
        <v>18</v>
      </c>
      <c r="D9" s="27" t="s">
        <v>12</v>
      </c>
      <c r="E9" s="27" t="s">
        <v>19</v>
      </c>
      <c r="F9" s="28">
        <v>44215</v>
      </c>
      <c r="G9" s="29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6" t="s">
        <v>20</v>
      </c>
      <c r="C10" s="27" t="s">
        <v>21</v>
      </c>
      <c r="D10" s="27" t="s">
        <v>12</v>
      </c>
      <c r="E10" s="27" t="s">
        <v>19</v>
      </c>
      <c r="F10" s="28">
        <v>44341</v>
      </c>
      <c r="G10" s="29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6" t="s">
        <v>22</v>
      </c>
      <c r="C11" s="27" t="s">
        <v>23</v>
      </c>
      <c r="D11" s="27" t="s">
        <v>12</v>
      </c>
      <c r="E11" s="27" t="s">
        <v>19</v>
      </c>
      <c r="F11" s="28">
        <v>44242</v>
      </c>
      <c r="G11" s="29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6" t="s">
        <v>24</v>
      </c>
      <c r="C12" s="27" t="s">
        <v>25</v>
      </c>
      <c r="D12" s="27" t="s">
        <v>26</v>
      </c>
      <c r="E12" s="27" t="s">
        <v>13</v>
      </c>
      <c r="F12" s="28">
        <v>44279</v>
      </c>
      <c r="G12" s="29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6" t="s">
        <v>27</v>
      </c>
      <c r="C13" s="27" t="s">
        <v>28</v>
      </c>
      <c r="D13" s="27" t="s">
        <v>26</v>
      </c>
      <c r="E13" s="27" t="s">
        <v>29</v>
      </c>
      <c r="F13" s="28">
        <v>44231</v>
      </c>
      <c r="G13" s="29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ht="15.75" thickBot="1" x14ac:dyDescent="0.3">
      <c r="B14" s="30" t="s">
        <v>30</v>
      </c>
      <c r="C14" s="31" t="s">
        <v>31</v>
      </c>
      <c r="D14" s="31" t="s">
        <v>26</v>
      </c>
      <c r="E14" s="31" t="s">
        <v>32</v>
      </c>
      <c r="F14" s="32">
        <v>44363</v>
      </c>
      <c r="G14" s="3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5" spans="2:17" ht="15.75" thickTop="1" x14ac:dyDescent="0.25"/>
    <row r="17" spans="2:5" x14ac:dyDescent="0.25">
      <c r="B17" s="126"/>
      <c r="C17" s="126"/>
      <c r="D17" s="126"/>
      <c r="E17" s="126"/>
    </row>
    <row r="18" spans="2:5" x14ac:dyDescent="0.25">
      <c r="B18" s="123" t="s">
        <v>153</v>
      </c>
    </row>
  </sheetData>
  <mergeCells count="1">
    <mergeCell ref="B17:E17"/>
  </mergeCells>
  <hyperlinks>
    <hyperlink ref="B18" location="'Home Page'!A1" display="Back to Home Page" xr:uid="{680AD756-40DC-44E8-BC7D-75B3D689BE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D4A0-3C7A-4E27-A1D4-6C590AA70D5A}">
  <sheetPr codeName="Sheet42"/>
  <dimension ref="B1:Q18"/>
  <sheetViews>
    <sheetView showGridLines="0" workbookViewId="0"/>
  </sheetViews>
  <sheetFormatPr defaultColWidth="8.85546875" defaultRowHeight="15" x14ac:dyDescent="0.25"/>
  <cols>
    <col min="1" max="1" width="3.85546875" style="1" customWidth="1"/>
    <col min="2" max="2" width="15.42578125" style="1" customWidth="1"/>
    <col min="3" max="3" width="16.28515625" style="1" bestFit="1" customWidth="1"/>
    <col min="4" max="4" width="15.28515625" style="1" customWidth="1"/>
    <col min="5" max="5" width="16.7109375" style="1" customWidth="1"/>
    <col min="6" max="6" width="14.140625" style="1" customWidth="1"/>
    <col min="7" max="7" width="19.140625" style="1" customWidth="1"/>
    <col min="8" max="8" width="13" style="1" customWidth="1"/>
    <col min="9" max="11" width="8.85546875" style="1"/>
    <col min="12" max="12" width="13.28515625" style="1" bestFit="1" customWidth="1"/>
    <col min="13" max="13" width="16.28515625" style="1" bestFit="1" customWidth="1"/>
    <col min="14" max="14" width="12.85546875" style="1" bestFit="1" customWidth="1"/>
    <col min="15" max="15" width="14.7109375" style="1" bestFit="1" customWidth="1"/>
    <col min="16" max="16" width="10.140625" style="1" bestFit="1" customWidth="1"/>
    <col min="17" max="17" width="14.7109375" style="1" bestFit="1" customWidth="1"/>
    <col min="18" max="16384" width="8.85546875" style="1"/>
  </cols>
  <sheetData>
    <row r="1" spans="2:17" ht="19.5" thickBot="1" x14ac:dyDescent="0.3">
      <c r="B1" s="6" t="s">
        <v>33</v>
      </c>
      <c r="C1" s="6"/>
      <c r="D1" s="6"/>
      <c r="E1" s="6"/>
      <c r="F1" s="6"/>
      <c r="G1" s="6"/>
    </row>
    <row r="3" spans="2:17" ht="18" thickBot="1" x14ac:dyDescent="0.3">
      <c r="B3" s="7" t="s">
        <v>151</v>
      </c>
      <c r="C3" s="8"/>
      <c r="D3" s="8"/>
      <c r="E3" s="8"/>
      <c r="F3" s="8"/>
      <c r="G3" s="8"/>
      <c r="L3" s="7" t="s">
        <v>35</v>
      </c>
      <c r="M3" s="8"/>
      <c r="N3" s="8"/>
      <c r="O3" s="8"/>
      <c r="P3" s="8"/>
      <c r="Q3" s="8"/>
    </row>
    <row r="5" spans="2:17" ht="17.25" x14ac:dyDescent="0.25">
      <c r="B5" s="121" t="s">
        <v>0</v>
      </c>
      <c r="C5" s="121" t="s">
        <v>1</v>
      </c>
      <c r="D5" s="121" t="s">
        <v>2</v>
      </c>
      <c r="E5" s="121" t="s">
        <v>3</v>
      </c>
      <c r="F5" s="121" t="s">
        <v>4</v>
      </c>
      <c r="G5" s="121" t="s">
        <v>5</v>
      </c>
      <c r="L5" s="4" t="s">
        <v>0</v>
      </c>
      <c r="M5" s="4" t="s">
        <v>1</v>
      </c>
      <c r="N5" s="4" t="s">
        <v>2</v>
      </c>
      <c r="O5" s="4" t="s">
        <v>3</v>
      </c>
      <c r="P5" s="4" t="s">
        <v>4</v>
      </c>
      <c r="Q5" s="4" t="s">
        <v>5</v>
      </c>
    </row>
    <row r="6" spans="2:17" x14ac:dyDescent="0.25">
      <c r="B6" s="2" t="s">
        <v>6</v>
      </c>
      <c r="C6" s="2" t="s">
        <v>7</v>
      </c>
      <c r="D6" s="2" t="s">
        <v>8</v>
      </c>
      <c r="E6" s="2" t="s">
        <v>9</v>
      </c>
      <c r="F6" s="5">
        <v>44244</v>
      </c>
      <c r="G6" s="3">
        <v>3000000</v>
      </c>
      <c r="L6" s="2" t="s">
        <v>6</v>
      </c>
      <c r="M6" s="2" t="s">
        <v>7</v>
      </c>
      <c r="N6" s="2" t="s">
        <v>8</v>
      </c>
      <c r="O6" s="2" t="s">
        <v>9</v>
      </c>
      <c r="P6" s="5">
        <v>44244</v>
      </c>
      <c r="Q6" s="3">
        <v>3000000</v>
      </c>
    </row>
    <row r="7" spans="2:17" x14ac:dyDescent="0.25">
      <c r="B7" s="2" t="s">
        <v>10</v>
      </c>
      <c r="C7" s="2" t="s">
        <v>11</v>
      </c>
      <c r="D7" s="2" t="s">
        <v>12</v>
      </c>
      <c r="E7" s="2" t="s">
        <v>13</v>
      </c>
      <c r="F7" s="5">
        <v>44298</v>
      </c>
      <c r="G7" s="3">
        <v>1000000</v>
      </c>
      <c r="L7" s="2" t="s">
        <v>10</v>
      </c>
      <c r="M7" s="2" t="s">
        <v>11</v>
      </c>
      <c r="N7" s="2" t="s">
        <v>12</v>
      </c>
      <c r="O7" s="2" t="s">
        <v>13</v>
      </c>
      <c r="P7" s="5">
        <v>44298</v>
      </c>
      <c r="Q7" s="3">
        <v>1000000</v>
      </c>
    </row>
    <row r="8" spans="2:17" x14ac:dyDescent="0.25">
      <c r="B8" s="2" t="s">
        <v>14</v>
      </c>
      <c r="C8" s="2" t="s">
        <v>15</v>
      </c>
      <c r="D8" s="2" t="s">
        <v>12</v>
      </c>
      <c r="E8" s="2" t="s">
        <v>16</v>
      </c>
      <c r="F8" s="5">
        <v>44335</v>
      </c>
      <c r="G8" s="3">
        <v>900000</v>
      </c>
      <c r="L8" s="2" t="s">
        <v>14</v>
      </c>
      <c r="M8" s="2" t="s">
        <v>15</v>
      </c>
      <c r="N8" s="2" t="s">
        <v>12</v>
      </c>
      <c r="O8" s="2" t="s">
        <v>16</v>
      </c>
      <c r="P8" s="5">
        <v>44335</v>
      </c>
      <c r="Q8" s="3">
        <v>900000</v>
      </c>
    </row>
    <row r="9" spans="2:17" x14ac:dyDescent="0.25">
      <c r="B9" s="2" t="s">
        <v>17</v>
      </c>
      <c r="C9" s="2" t="s">
        <v>18</v>
      </c>
      <c r="D9" s="2" t="s">
        <v>12</v>
      </c>
      <c r="E9" s="2" t="s">
        <v>19</v>
      </c>
      <c r="F9" s="5">
        <v>44215</v>
      </c>
      <c r="G9" s="3">
        <v>100000</v>
      </c>
      <c r="L9" s="2" t="s">
        <v>17</v>
      </c>
      <c r="M9" s="2" t="s">
        <v>18</v>
      </c>
      <c r="N9" s="2" t="s">
        <v>12</v>
      </c>
      <c r="O9" s="2" t="s">
        <v>19</v>
      </c>
      <c r="P9" s="5">
        <v>44215</v>
      </c>
      <c r="Q9" s="3">
        <v>100000</v>
      </c>
    </row>
    <row r="10" spans="2:17" x14ac:dyDescent="0.25">
      <c r="B10" s="2" t="s">
        <v>20</v>
      </c>
      <c r="C10" s="2" t="s">
        <v>21</v>
      </c>
      <c r="D10" s="2" t="s">
        <v>12</v>
      </c>
      <c r="E10" s="2" t="s">
        <v>19</v>
      </c>
      <c r="F10" s="5">
        <v>44341</v>
      </c>
      <c r="G10" s="3">
        <v>100000</v>
      </c>
      <c r="L10" s="2" t="s">
        <v>20</v>
      </c>
      <c r="M10" s="2" t="s">
        <v>21</v>
      </c>
      <c r="N10" s="2" t="s">
        <v>12</v>
      </c>
      <c r="O10" s="2" t="s">
        <v>19</v>
      </c>
      <c r="P10" s="5">
        <v>44341</v>
      </c>
      <c r="Q10" s="3">
        <v>100000</v>
      </c>
    </row>
    <row r="11" spans="2:17" x14ac:dyDescent="0.25">
      <c r="B11" s="2" t="s">
        <v>22</v>
      </c>
      <c r="C11" s="2" t="s">
        <v>23</v>
      </c>
      <c r="D11" s="2" t="s">
        <v>12</v>
      </c>
      <c r="E11" s="2" t="s">
        <v>19</v>
      </c>
      <c r="F11" s="5">
        <v>44242</v>
      </c>
      <c r="G11" s="3">
        <v>100000</v>
      </c>
      <c r="L11" s="2" t="s">
        <v>22</v>
      </c>
      <c r="M11" s="2" t="s">
        <v>23</v>
      </c>
      <c r="N11" s="2" t="s">
        <v>12</v>
      </c>
      <c r="O11" s="2" t="s">
        <v>19</v>
      </c>
      <c r="P11" s="5">
        <v>44242</v>
      </c>
      <c r="Q11" s="3">
        <v>100000</v>
      </c>
    </row>
    <row r="12" spans="2:17" x14ac:dyDescent="0.25">
      <c r="B12" s="2" t="s">
        <v>24</v>
      </c>
      <c r="C12" s="2" t="s">
        <v>25</v>
      </c>
      <c r="D12" s="2" t="s">
        <v>26</v>
      </c>
      <c r="E12" s="2" t="s">
        <v>13</v>
      </c>
      <c r="F12" s="5">
        <v>44279</v>
      </c>
      <c r="G12" s="3">
        <v>600000</v>
      </c>
      <c r="L12" s="2" t="s">
        <v>24</v>
      </c>
      <c r="M12" s="2" t="s">
        <v>25</v>
      </c>
      <c r="N12" s="2" t="s">
        <v>26</v>
      </c>
      <c r="O12" s="2" t="s">
        <v>13</v>
      </c>
      <c r="P12" s="5">
        <v>44279</v>
      </c>
      <c r="Q12" s="3">
        <v>600000</v>
      </c>
    </row>
    <row r="13" spans="2:17" x14ac:dyDescent="0.25">
      <c r="B13" s="2" t="s">
        <v>27</v>
      </c>
      <c r="C13" s="2" t="s">
        <v>28</v>
      </c>
      <c r="D13" s="2" t="s">
        <v>26</v>
      </c>
      <c r="E13" s="2" t="s">
        <v>29</v>
      </c>
      <c r="F13" s="5">
        <v>44231</v>
      </c>
      <c r="G13" s="3">
        <v>300000</v>
      </c>
      <c r="L13" s="2" t="s">
        <v>27</v>
      </c>
      <c r="M13" s="2" t="s">
        <v>28</v>
      </c>
      <c r="N13" s="2" t="s">
        <v>26</v>
      </c>
      <c r="O13" s="2" t="s">
        <v>29</v>
      </c>
      <c r="P13" s="5">
        <v>44231</v>
      </c>
      <c r="Q13" s="3">
        <v>300000</v>
      </c>
    </row>
    <row r="14" spans="2:17" x14ac:dyDescent="0.25">
      <c r="B14" s="2" t="s">
        <v>30</v>
      </c>
      <c r="C14" s="2" t="s">
        <v>31</v>
      </c>
      <c r="D14" s="2" t="s">
        <v>26</v>
      </c>
      <c r="E14" s="2" t="s">
        <v>32</v>
      </c>
      <c r="F14" s="5">
        <v>44363</v>
      </c>
      <c r="G14" s="3">
        <v>240000</v>
      </c>
      <c r="L14" s="2" t="s">
        <v>30</v>
      </c>
      <c r="M14" s="2" t="s">
        <v>31</v>
      </c>
      <c r="N14" s="2" t="s">
        <v>26</v>
      </c>
      <c r="O14" s="2" t="s">
        <v>32</v>
      </c>
      <c r="P14" s="5">
        <v>44363</v>
      </c>
      <c r="Q14" s="3">
        <v>240000</v>
      </c>
    </row>
    <row r="17" spans="2:5" x14ac:dyDescent="0.25">
      <c r="B17" s="126"/>
      <c r="C17" s="126"/>
      <c r="D17" s="126"/>
      <c r="E17" s="126"/>
    </row>
    <row r="18" spans="2:5" x14ac:dyDescent="0.25">
      <c r="B18" s="123" t="s">
        <v>153</v>
      </c>
    </row>
  </sheetData>
  <mergeCells count="1">
    <mergeCell ref="B17:E17"/>
  </mergeCells>
  <hyperlinks>
    <hyperlink ref="B18" location="'Home Page'!A1" display="Back to Home Page" xr:uid="{5956448B-463A-4992-81B1-B84D8C672E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Home Page</vt:lpstr>
      <vt:lpstr>overview</vt:lpstr>
      <vt:lpstr>Cell Background</vt:lpstr>
      <vt:lpstr>Font Type</vt:lpstr>
      <vt:lpstr>Font Style</vt:lpstr>
      <vt:lpstr>Font Size</vt:lpstr>
      <vt:lpstr>Font Color</vt:lpstr>
      <vt:lpstr>Apply Borders</vt:lpstr>
      <vt:lpstr>Default Styles</vt:lpstr>
      <vt:lpstr>Custom Styles</vt:lpstr>
      <vt:lpstr>Alignment</vt:lpstr>
      <vt:lpstr>Cell Size</vt:lpstr>
      <vt:lpstr>Indent feature</vt:lpstr>
      <vt:lpstr>orientation</vt:lpstr>
      <vt:lpstr>wrap text</vt:lpstr>
      <vt:lpstr>Merge Cell</vt:lpstr>
      <vt:lpstr>number formats</vt:lpstr>
      <vt:lpstr>Decimal Places</vt:lpstr>
      <vt:lpstr>thousand separators</vt:lpstr>
      <vt:lpstr>Negative Numbers</vt:lpstr>
      <vt:lpstr>Built-in</vt:lpstr>
      <vt:lpstr>strikethrough</vt:lpstr>
      <vt:lpstr>km and degree</vt:lpstr>
      <vt:lpstr>Protection</vt:lpstr>
      <vt:lpstr>number format not working</vt:lpstr>
      <vt:lpstr>Shading</vt:lpstr>
      <vt:lpstr>copy formatting</vt:lpstr>
      <vt:lpstr>clearing format</vt:lpstr>
      <vt:lpstr>multiple formatting</vt:lpstr>
      <vt:lpstr>AutoFormat</vt:lpstr>
      <vt:lpstr>Upper</vt:lpstr>
      <vt:lpstr>font to caps</vt:lpstr>
      <vt:lpstr>Add Text with another Text</vt:lpstr>
      <vt:lpstr>Custom Conditional Formatting</vt:lpstr>
      <vt:lpstr>Custom Font Color</vt:lpstr>
      <vt:lpstr>Add Currency</vt:lpstr>
      <vt:lpstr>Fractions</vt:lpstr>
      <vt:lpstr>Scientific Notation</vt:lpstr>
      <vt:lpstr>Custom Indent</vt:lpstr>
      <vt:lpstr>Thousands &amp; Millions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Masum Mahdy</cp:lastModifiedBy>
  <cp:lastPrinted>2023-11-23T07:17:16Z</cp:lastPrinted>
  <dcterms:created xsi:type="dcterms:W3CDTF">2023-08-22T05:38:22Z</dcterms:created>
  <dcterms:modified xsi:type="dcterms:W3CDTF">2023-12-10T05:16:22Z</dcterms:modified>
</cp:coreProperties>
</file>