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AAD\JOBS &amp; CAREER\1-JOB - SOFTEKO\Task 4 - Template Design\"/>
    </mc:Choice>
  </mc:AlternateContent>
  <xr:revisionPtr revIDLastSave="0" documentId="13_ncr:1_{F6071778-FDF4-4FEB-9729-CD8C3E069F2A}" xr6:coauthVersionLast="47" xr6:coauthVersionMax="47" xr10:uidLastSave="{00000000-0000-0000-0000-000000000000}"/>
  <bookViews>
    <workbookView xWindow="-120" yWindow="-120" windowWidth="20730" windowHeight="11160" activeTab="2" xr2:uid="{BD6E9884-609F-4CFA-A18F-58B532DDD4CE}"/>
  </bookViews>
  <sheets>
    <sheet name="Budget Template" sheetId="2" r:id="rId1"/>
    <sheet name="Sales Budget Template" sheetId="3" r:id="rId2"/>
    <sheet name="Bi-Weekly Budget Template" sheetId="4" r:id="rId3"/>
  </sheets>
  <definedNames>
    <definedName name="_xlnm.Print_Area" localSheetId="0">'Budget Template'!$B$1:$J$31</definedName>
    <definedName name="valuevx">42.314159</definedName>
    <definedName name="vertex42_copyright" hidden="1">"© 2013 Vertex42 LLC"</definedName>
    <definedName name="vertex42_id" hidden="1">"simple-budget.xlsx"</definedName>
    <definedName name="vertex42_title" hidden="1">"Simple Budget Worksheet"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4" l="1"/>
  <c r="H18" i="4"/>
  <c r="L9" i="4" s="1"/>
  <c r="D18" i="4"/>
  <c r="C18" i="4"/>
  <c r="J17" i="4"/>
  <c r="E17" i="4"/>
  <c r="J16" i="4"/>
  <c r="E16" i="4"/>
  <c r="J15" i="4"/>
  <c r="E15" i="4"/>
  <c r="E18" i="4" s="1"/>
  <c r="J14" i="4"/>
  <c r="E14" i="4"/>
  <c r="I10" i="4"/>
  <c r="M5" i="4" s="1"/>
  <c r="M13" i="4" s="1"/>
  <c r="H10" i="4"/>
  <c r="E10" i="4"/>
  <c r="D10" i="4"/>
  <c r="C10" i="4"/>
  <c r="L5" i="4" s="1"/>
  <c r="L13" i="4" s="1"/>
  <c r="M9" i="4"/>
  <c r="J9" i="4"/>
  <c r="E9" i="4"/>
  <c r="J8" i="4"/>
  <c r="J10" i="4" s="1"/>
  <c r="E8" i="4"/>
  <c r="J18" i="4" l="1"/>
  <c r="N9" i="4" s="1"/>
  <c r="N5" i="4"/>
  <c r="N13" i="4" l="1"/>
  <c r="K14" i="3"/>
  <c r="M6" i="3"/>
  <c r="M15" i="3" s="1"/>
  <c r="L6" i="3"/>
  <c r="L15" i="3" s="1"/>
  <c r="K6" i="3"/>
  <c r="K15" i="3" s="1"/>
  <c r="J6" i="3"/>
  <c r="J15" i="3" s="1"/>
  <c r="I6" i="3"/>
  <c r="I15" i="3" s="1"/>
  <c r="H6" i="3"/>
  <c r="H15" i="3" s="1"/>
  <c r="G6" i="3"/>
  <c r="G14" i="3" s="1"/>
  <c r="F6" i="3"/>
  <c r="F15" i="3" s="1"/>
  <c r="E6" i="3"/>
  <c r="E15" i="3" s="1"/>
  <c r="D6" i="3"/>
  <c r="D15" i="3" s="1"/>
  <c r="C6" i="3"/>
  <c r="C14" i="3" s="1"/>
  <c r="B6" i="3"/>
  <c r="B15" i="3" s="1"/>
  <c r="L9" i="2"/>
  <c r="G31" i="2"/>
  <c r="D6" i="2" s="1"/>
  <c r="H31" i="2"/>
  <c r="H7" i="2" s="1"/>
  <c r="O31" i="2"/>
  <c r="D4" i="2" s="1"/>
  <c r="P31" i="2"/>
  <c r="E4" i="2" s="1"/>
  <c r="H45" i="2"/>
  <c r="D8" i="2" s="1"/>
  <c r="P45" i="2"/>
  <c r="D10" i="2" s="1"/>
  <c r="C15" i="3" l="1"/>
  <c r="C16" i="3" s="1"/>
  <c r="G15" i="3"/>
  <c r="G16" i="3" s="1"/>
  <c r="K16" i="3"/>
  <c r="D14" i="3"/>
  <c r="D16" i="3" s="1"/>
  <c r="H14" i="3"/>
  <c r="H16" i="3" s="1"/>
  <c r="L14" i="3"/>
  <c r="L16" i="3" s="1"/>
  <c r="B7" i="3"/>
  <c r="E14" i="3"/>
  <c r="E16" i="3" s="1"/>
  <c r="I14" i="3"/>
  <c r="I16" i="3" s="1"/>
  <c r="M14" i="3"/>
  <c r="M16" i="3" s="1"/>
  <c r="B14" i="3"/>
  <c r="B16" i="3" s="1"/>
  <c r="F14" i="3"/>
  <c r="F16" i="3" s="1"/>
  <c r="J14" i="3"/>
  <c r="J16" i="3" s="1"/>
  <c r="H5" i="2"/>
  <c r="H9" i="2" s="1"/>
  <c r="E5" i="2"/>
  <c r="B17" i="3" l="1"/>
  <c r="M7" i="2"/>
  <c r="M6" i="2"/>
  <c r="M8" i="2"/>
  <c r="M5" i="2"/>
  <c r="M9" i="2" l="1"/>
  <c r="N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3" authorId="0" shapeId="0" xr:uid="{5347C428-D1F1-4F07-902C-A070E7B67998}">
      <text>
        <r>
          <rPr>
            <sz val="8"/>
            <color indexed="81"/>
            <rFont val="Tahoma"/>
            <family val="2"/>
          </rPr>
          <t>Choose how to divide up your savings. Fill in the % you would like to put toward each savings category (totaling 100%). You can change the category labels as needed.</t>
        </r>
      </text>
    </comment>
  </commentList>
</comments>
</file>

<file path=xl/sharedStrings.xml><?xml version="1.0" encoding="utf-8"?>
<sst xmlns="http://schemas.openxmlformats.org/spreadsheetml/2006/main" count="165" uniqueCount="99">
  <si>
    <t>Budget Template</t>
  </si>
  <si>
    <t>BUDGET SUMMARY</t>
  </si>
  <si>
    <t>Budget</t>
  </si>
  <si>
    <t>Actual</t>
  </si>
  <si>
    <t>Difference</t>
  </si>
  <si>
    <t>Savings</t>
  </si>
  <si>
    <t>Manage Your Savings</t>
  </si>
  <si>
    <t>Total Income</t>
  </si>
  <si>
    <t>Total Expenses</t>
  </si>
  <si>
    <t>NET</t>
  </si>
  <si>
    <t>Emergency</t>
  </si>
  <si>
    <t>Debt Payoff</t>
  </si>
  <si>
    <t>Total Savings</t>
  </si>
  <si>
    <t>Other Goals</t>
  </si>
  <si>
    <t>Total</t>
  </si>
  <si>
    <t>Enter Your Expenses Here</t>
  </si>
  <si>
    <t>Enter Your Income/Revenues Here</t>
  </si>
  <si>
    <t>Description (Expenses)</t>
  </si>
  <si>
    <t>Budget
Amount</t>
  </si>
  <si>
    <t>Actual
Amount</t>
  </si>
  <si>
    <t>Description (Income)</t>
  </si>
  <si>
    <t>Car</t>
  </si>
  <si>
    <t>Rent</t>
  </si>
  <si>
    <t>Utilities</t>
  </si>
  <si>
    <t>School Debt</t>
  </si>
  <si>
    <t>Credit Cards</t>
  </si>
  <si>
    <t>Groceries</t>
  </si>
  <si>
    <t>Other</t>
  </si>
  <si>
    <t>Total Income/Revenues</t>
  </si>
  <si>
    <t>Enter Your Debts Here</t>
  </si>
  <si>
    <t>Enter Your Investments Here</t>
  </si>
  <si>
    <t>Description (Debts)</t>
  </si>
  <si>
    <t>Emergency Fund</t>
  </si>
  <si>
    <t>Car Replacement Fund</t>
  </si>
  <si>
    <t>Retirement Fund</t>
  </si>
  <si>
    <t>Investments</t>
  </si>
  <si>
    <t>Education Fund</t>
  </si>
  <si>
    <t>Total Debts/Liabilities</t>
  </si>
  <si>
    <t>Legal Fees</t>
  </si>
  <si>
    <t>State/Local Taxes</t>
  </si>
  <si>
    <t>Federal Taxes</t>
  </si>
  <si>
    <t>Alimony/Child Support</t>
  </si>
  <si>
    <t>Other Loans</t>
  </si>
  <si>
    <t>Credit Card Debt</t>
  </si>
  <si>
    <t>Student Loans</t>
  </si>
  <si>
    <t>Amount</t>
  </si>
  <si>
    <t>Description (Investment)</t>
  </si>
  <si>
    <t>Transfer from Savings</t>
  </si>
  <si>
    <t>Refunds/Reimbursements</t>
  </si>
  <si>
    <t>Gifts Received</t>
  </si>
  <si>
    <t>Dividends</t>
  </si>
  <si>
    <t>Interest Income</t>
  </si>
  <si>
    <t>Wages &amp; Tips</t>
  </si>
  <si>
    <t>Debts / Liabilitiies</t>
  </si>
  <si>
    <t>Total Investments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</si>
  <si>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</si>
  <si>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</si>
  <si>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</si>
  <si>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</si>
  <si>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</si>
  <si>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</si>
  <si>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</si>
  <si>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</si>
  <si>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</si>
  <si>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</si>
  <si>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</si>
  <si>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</si>
  <si>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Unit Sales</t>
  </si>
  <si>
    <t>Unit Sales Price</t>
  </si>
  <si>
    <t>Total Sales Revenue</t>
  </si>
  <si>
    <t>Grand Total</t>
  </si>
  <si>
    <t>Percentage of Sales</t>
  </si>
  <si>
    <t>Cash Sales</t>
  </si>
  <si>
    <t>Credit Sales</t>
  </si>
  <si>
    <t>Sales Revenue</t>
  </si>
  <si>
    <t>Sales Budget  Template</t>
  </si>
  <si>
    <t>Week 1 &amp; 2</t>
  </si>
  <si>
    <t>Week 3 &amp; 4</t>
  </si>
  <si>
    <t>Monthly Income Summary</t>
  </si>
  <si>
    <t>Work Period</t>
  </si>
  <si>
    <t>to</t>
  </si>
  <si>
    <t>15/6/2021</t>
  </si>
  <si>
    <t>16/6/2021</t>
  </si>
  <si>
    <t>30/6/2021</t>
  </si>
  <si>
    <t>Projected</t>
  </si>
  <si>
    <t>Income</t>
  </si>
  <si>
    <t>Item</t>
  </si>
  <si>
    <t>Monthly Expenses Summary</t>
  </si>
  <si>
    <t>Income 1</t>
  </si>
  <si>
    <t>Extra Income</t>
  </si>
  <si>
    <t>Monthly Balance Summary</t>
  </si>
  <si>
    <t>Expenses</t>
  </si>
  <si>
    <t>Mortgage</t>
  </si>
  <si>
    <t>Internet</t>
  </si>
  <si>
    <t>Insurance</t>
  </si>
  <si>
    <t>Telephone</t>
  </si>
  <si>
    <t>Security</t>
  </si>
  <si>
    <t>Others</t>
  </si>
  <si>
    <t>Bi-Weekly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</si>
</sst>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2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rgb="FF272760"/>
      <name val="Aptos Narrow"/>
      <family val="2"/>
      <scheme val="minor"/>
    </font>
    <font>
      <sz val="24"/>
      <color rgb="FF272760"/>
      <name val="Aptos Narrow"/>
      <family val="2"/>
      <scheme val="minor"/>
    </font>
    <font>
      <b/>
      <sz val="12"/>
      <color rgb="FFF2F2F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4" tint="0.7999816888943144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sz val="11"/>
      <color rgb="FF272760"/>
      <name val="Aptos Narrow"/>
      <family val="2"/>
      <scheme val="minor"/>
    </font>
    <font>
      <b/>
      <sz val="11"/>
      <color rgb="FF272760"/>
      <name val="Aptos Narrow"/>
      <family val="2"/>
      <scheme val="minor"/>
    </font>
    <font>
      <sz val="12"/>
      <color rgb="FFF2F2F2"/>
      <name val="Aptos Narrow"/>
      <family val="2"/>
      <scheme val="minor"/>
    </font>
    <font>
      <u/>
      <sz val="10"/>
      <color rgb="FF0000FF"/>
      <name val="Arial"/>
      <family val="2"/>
    </font>
    <font>
      <u/>
      <sz val="10"/>
      <color theme="4" tint="-0.249977111117893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0"/>
      <color theme="4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sz val="8"/>
      <color indexed="81"/>
      <name val="Tahoma"/>
      <family val="2"/>
    </font>
    <font>
      <b/>
      <sz val="13"/>
      <color theme="3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.5"/>
      <color theme="1"/>
      <name val="Aptos Narrow"/>
      <family val="2"/>
      <scheme val="minor"/>
    </font>
    <font>
      <b/>
      <sz val="12.5"/>
      <color theme="0"/>
      <name val="Aptos Narrow"/>
      <family val="2"/>
      <scheme val="minor"/>
    </font>
    <font>
      <b/>
      <sz val="18"/>
      <color theme="3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2727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F2F2F2"/>
      </right>
      <top/>
      <bottom/>
      <diagonal/>
    </border>
    <border>
      <left style="hair">
        <color rgb="FF272760"/>
      </left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/>
      <bottom style="medium">
        <color rgb="FF272760"/>
      </bottom>
      <diagonal/>
    </border>
    <border>
      <left/>
      <right/>
      <top style="thick">
        <color theme="4" tint="0.79998168889431442"/>
      </top>
      <bottom style="thick">
        <color theme="4" tint="0.79998168889431442"/>
      </bottom>
      <diagonal/>
    </border>
    <border>
      <left/>
      <right/>
      <top style="thick">
        <color theme="4" tint="0.79998168889431442"/>
      </top>
      <bottom/>
      <diagonal/>
    </border>
    <border>
      <left/>
      <right/>
      <top style="medium">
        <color rgb="FF272760"/>
      </top>
      <bottom style="hair">
        <color theme="5" tint="0.39994506668294322"/>
      </bottom>
      <diagonal/>
    </border>
    <border>
      <left/>
      <right/>
      <top style="medium">
        <color rgb="FF272760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 style="hair">
        <color theme="5" tint="0.39994506668294322"/>
      </bottom>
      <diagonal/>
    </border>
    <border>
      <left/>
      <right/>
      <top style="hair">
        <color theme="5" tint="0.39991454817346722"/>
      </top>
      <bottom style="hair">
        <color theme="5" tint="0.39991454817346722"/>
      </bottom>
      <diagonal/>
    </border>
    <border>
      <left/>
      <right/>
      <top style="hair">
        <color theme="5" tint="0.39994506668294322"/>
      </top>
      <bottom/>
      <diagonal/>
    </border>
    <border>
      <left/>
      <right style="thin">
        <color rgb="FF272760"/>
      </right>
      <top style="hair">
        <color theme="5" tint="0.39994506668294322"/>
      </top>
      <bottom style="medium">
        <color rgb="FF272760"/>
      </bottom>
      <diagonal/>
    </border>
    <border>
      <left/>
      <right style="thin">
        <color rgb="FF272760"/>
      </right>
      <top style="hair">
        <color theme="5" tint="0.39994506668294322"/>
      </top>
      <bottom style="hair">
        <color theme="5" tint="0.39994506668294322"/>
      </bottom>
      <diagonal/>
    </border>
    <border>
      <left/>
      <right style="thin">
        <color rgb="FF272760"/>
      </right>
      <top style="medium">
        <color rgb="FF272760"/>
      </top>
      <bottom style="hair">
        <color theme="5" tint="0.39994506668294322"/>
      </bottom>
      <diagonal/>
    </border>
    <border>
      <left/>
      <right/>
      <top/>
      <bottom style="thin">
        <color rgb="FF272760"/>
      </bottom>
      <diagonal/>
    </border>
    <border>
      <left/>
      <right/>
      <top/>
      <bottom style="thick">
        <color theme="4" tint="0.499984740745262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 style="thin">
        <color rgb="FFF2F2F2"/>
      </right>
      <top style="thin">
        <color rgb="FFF2F2F2"/>
      </top>
      <bottom/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8" fillId="0" borderId="16" applyNumberFormat="0" applyFill="0" applyAlignment="0" applyProtection="0"/>
  </cellStyleXfs>
  <cellXfs count="9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2" borderId="0" xfId="0" applyNumberFormat="1" applyFill="1" applyAlignment="1">
      <alignment vertical="center"/>
    </xf>
    <xf numFmtId="0" fontId="8" fillId="4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right" vertical="center" indent="1"/>
    </xf>
    <xf numFmtId="9" fontId="10" fillId="4" borderId="3" xfId="0" applyNumberFormat="1" applyFont="1" applyFill="1" applyBorder="1" applyAlignment="1">
      <alignment horizontal="center" vertical="center"/>
    </xf>
    <xf numFmtId="6" fontId="9" fillId="4" borderId="3" xfId="0" applyNumberFormat="1" applyFont="1" applyFill="1" applyBorder="1" applyAlignment="1">
      <alignment horizontal="right" vertical="center" indent="1"/>
    </xf>
    <xf numFmtId="0" fontId="9" fillId="4" borderId="0" xfId="0" applyFont="1" applyFill="1" applyAlignment="1">
      <alignment vertical="center"/>
    </xf>
    <xf numFmtId="0" fontId="0" fillId="2" borderId="4" xfId="0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9" fontId="10" fillId="4" borderId="5" xfId="0" applyNumberFormat="1" applyFont="1" applyFill="1" applyBorder="1" applyAlignment="1">
      <alignment horizontal="center" vertical="center"/>
    </xf>
    <xf numFmtId="6" fontId="11" fillId="4" borderId="0" xfId="0" applyNumberFormat="1" applyFont="1" applyFill="1"/>
    <xf numFmtId="9" fontId="10" fillId="4" borderId="6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6" fontId="9" fillId="4" borderId="0" xfId="0" applyNumberFormat="1" applyFont="1" applyFill="1" applyAlignment="1">
      <alignment horizontal="right" vertical="center" indent="1"/>
    </xf>
    <xf numFmtId="0" fontId="13" fillId="4" borderId="0" xfId="1" applyFont="1" applyFill="1" applyAlignment="1">
      <alignment vertical="center"/>
    </xf>
    <xf numFmtId="0" fontId="0" fillId="5" borderId="0" xfId="0" applyFill="1" applyAlignment="1">
      <alignment vertical="center"/>
    </xf>
    <xf numFmtId="0" fontId="1" fillId="2" borderId="4" xfId="0" applyFont="1" applyFill="1" applyBorder="1"/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0" fillId="4" borderId="7" xfId="0" applyFill="1" applyBorder="1"/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8" fontId="0" fillId="2" borderId="8" xfId="0" applyNumberFormat="1" applyFill="1" applyBorder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0" fillId="4" borderId="9" xfId="0" applyFill="1" applyBorder="1"/>
    <xf numFmtId="0" fontId="0" fillId="4" borderId="9" xfId="0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8" fontId="0" fillId="2" borderId="10" xfId="0" applyNumberFormat="1" applyFill="1" applyBorder="1" applyAlignment="1">
      <alignment horizontal="right" vertical="center"/>
    </xf>
    <xf numFmtId="0" fontId="5" fillId="2" borderId="4" xfId="0" applyFont="1" applyFill="1" applyBorder="1"/>
    <xf numFmtId="0" fontId="5" fillId="2" borderId="4" xfId="0" applyFont="1" applyFill="1" applyBorder="1" applyAlignment="1">
      <alignment horizontal="left" indent="1"/>
    </xf>
    <xf numFmtId="0" fontId="5" fillId="2" borderId="4" xfId="0" applyFont="1" applyFill="1" applyBorder="1" applyAlignment="1">
      <alignment horizontal="right" vertical="center"/>
    </xf>
    <xf numFmtId="8" fontId="16" fillId="2" borderId="4" xfId="0" applyNumberFormat="1" applyFont="1" applyFill="1" applyBorder="1" applyAlignment="1">
      <alignment horizontal="right" vertical="center"/>
    </xf>
    <xf numFmtId="0" fontId="0" fillId="4" borderId="11" xfId="0" applyFill="1" applyBorder="1" applyAlignment="1">
      <alignment vertical="center"/>
    </xf>
    <xf numFmtId="8" fontId="16" fillId="2" borderId="12" xfId="0" applyNumberFormat="1" applyFont="1" applyFill="1" applyBorder="1" applyAlignment="1">
      <alignment horizontal="righ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8" fontId="1" fillId="2" borderId="2" xfId="0" applyNumberFormat="1" applyFont="1" applyFill="1" applyBorder="1" applyAlignment="1">
      <alignment horizontal="center" vertical="center"/>
    </xf>
    <xf numFmtId="8" fontId="1" fillId="2" borderId="0" xfId="0" applyNumberFormat="1" applyFont="1" applyFill="1" applyAlignment="1">
      <alignment horizontal="center" vertical="center"/>
    </xf>
    <xf numFmtId="8" fontId="0" fillId="2" borderId="0" xfId="0" applyNumberForma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8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8" fontId="5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3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9" fontId="0" fillId="4" borderId="17" xfId="0" applyNumberFormat="1" applyFill="1" applyBorder="1" applyAlignment="1">
      <alignment horizontal="center" vertical="center"/>
    </xf>
    <xf numFmtId="165" fontId="0" fillId="4" borderId="17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left" vertical="center"/>
    </xf>
    <xf numFmtId="0" fontId="21" fillId="3" borderId="17" xfId="0" applyFont="1" applyFill="1" applyBorder="1" applyAlignment="1">
      <alignment horizontal="left" vertical="center"/>
    </xf>
    <xf numFmtId="0" fontId="20" fillId="2" borderId="19" xfId="0" applyFont="1" applyFill="1" applyBorder="1" applyAlignment="1">
      <alignment horizontal="center" vertical="center"/>
    </xf>
    <xf numFmtId="165" fontId="0" fillId="4" borderId="20" xfId="0" applyNumberForma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left" vertical="center"/>
    </xf>
    <xf numFmtId="165" fontId="0" fillId="2" borderId="17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horizontal="right" vertical="center"/>
    </xf>
    <xf numFmtId="0" fontId="0" fillId="4" borderId="17" xfId="0" applyFill="1" applyBorder="1" applyAlignment="1">
      <alignment horizontal="right" vertical="center"/>
    </xf>
    <xf numFmtId="165" fontId="0" fillId="4" borderId="20" xfId="0" applyNumberForma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0" fontId="26" fillId="0" borderId="0" xfId="0" applyFont="1"/>
    <xf numFmtId="44" fontId="14" fillId="6" borderId="0" xfId="0" applyNumberFormat="1" applyFont="1" applyFill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5" fillId="4" borderId="0" xfId="0" applyNumberFormat="1" applyFont="1" applyFill="1" applyBorder="1" applyAlignment="1">
      <alignment horizontal="center" vertical="center"/>
    </xf>
    <xf numFmtId="14" fontId="24" fillId="0" borderId="0" xfId="0" applyNumberFormat="1" applyFont="1" applyBorder="1" applyAlignment="1">
      <alignment horizontal="center" vertical="center"/>
    </xf>
    <xf numFmtId="44" fontId="24" fillId="0" borderId="0" xfId="0" applyNumberFormat="1" applyFont="1" applyBorder="1" applyAlignment="1">
      <alignment horizontal="center" vertical="center"/>
    </xf>
    <xf numFmtId="44" fontId="25" fillId="2" borderId="0" xfId="0" applyNumberFormat="1" applyFont="1" applyFill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24" fillId="4" borderId="0" xfId="0" applyNumberFormat="1" applyFont="1" applyFill="1" applyBorder="1" applyAlignment="1">
      <alignment horizontal="center" vertical="center"/>
    </xf>
    <xf numFmtId="44" fontId="22" fillId="2" borderId="4" xfId="2" applyNumberFormat="1" applyFont="1" applyFill="1" applyBorder="1" applyAlignment="1">
      <alignment horizontal="left" vertical="center"/>
    </xf>
  </cellXfs>
  <cellStyles count="3">
    <cellStyle name="Heading 2" xfId="2" builtinId="17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2F2F2"/>
      <color rgb="FF272760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05887431569069"/>
          <c:y val="9.5238095238095233E-2"/>
          <c:w val="0.53588176496482087"/>
          <c:h val="0.59013444747977928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952-4546-8B77-25303339DF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952-4546-8B77-25303339DF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952-4546-8B77-25303339DF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952-4546-8B77-25303339DFAE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'Budget Template'!$K$5:$K$8</c:f>
              <c:strCache>
                <c:ptCount val="4"/>
                <c:pt idx="0">
                  <c:v>Savings</c:v>
                </c:pt>
                <c:pt idx="1">
                  <c:v>Emergency</c:v>
                </c:pt>
                <c:pt idx="2">
                  <c:v>Debt Payoff</c:v>
                </c:pt>
                <c:pt idx="3">
                  <c:v>Other Goals</c:v>
                </c:pt>
              </c:strCache>
            </c:strRef>
          </c:cat>
          <c:val>
            <c:numRef>
              <c:f>'Budget Template'!$L$5:$L$8</c:f>
              <c:numCache>
                <c:formatCode>0%</c:formatCode>
                <c:ptCount val="4"/>
                <c:pt idx="0">
                  <c:v>0.4</c:v>
                </c:pt>
                <c:pt idx="1">
                  <c:v>0.25</c:v>
                </c:pt>
                <c:pt idx="2">
                  <c:v>0.2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52-4546-8B77-25303339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305358920600256E-2"/>
          <c:y val="0.7407766350831303"/>
          <c:w val="0.83938946595295028"/>
          <c:h val="0.18614510664829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495301</xdr:colOff>
      <xdr:row>2</xdr:row>
      <xdr:rowOff>219074</xdr:rowOff>
    </xdr:from>
    <xdr:to>
      <xdr:col>16</xdr:col>
      <xdr:colOff>0</xdr:colOff>
      <xdr:row>10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04D26D-25BF-4684-A7D8-A4DBA0293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13</xdr:col>
      <xdr:colOff>466727</xdr:colOff>
      <xdr:row>0</xdr:row>
      <xdr:rowOff>66676</xdr:rowOff>
    </xdr:from>
    <xdr:ext cx="1778900" cy="352424"/>
    <xdr:pic>
      <xdr:nvPicPr>
        <xdr:cNvPr id="3" name="Picture 2" descr="ExcelDemy">
          <a:extLst>
            <a:ext uri="{FF2B5EF4-FFF2-40B4-BE49-F238E27FC236}">
              <a16:creationId xmlns:a16="http://schemas.microsoft.com/office/drawing/2014/main" id="{90D55A65-28BF-4750-95FE-57DAF4E3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7" y="66676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609600</xdr:colOff>
      <xdr:row>0</xdr:row>
      <xdr:rowOff>76200</xdr:rowOff>
    </xdr:from>
    <xdr:ext cx="1778900" cy="352424"/>
    <xdr:pic>
      <xdr:nvPicPr>
        <xdr:cNvPr id="2" name="Picture 1" descr="ExcelDemy">
          <a:extLst>
            <a:ext uri="{FF2B5EF4-FFF2-40B4-BE49-F238E27FC236}">
              <a16:creationId xmlns:a16="http://schemas.microsoft.com/office/drawing/2014/main" id="{40EBD93D-DF9A-458D-B7A4-FB450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76200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171450</xdr:colOff>
      <xdr:row>0</xdr:row>
      <xdr:rowOff>57150</xdr:rowOff>
    </xdr:from>
    <xdr:ext cx="1778900" cy="352424"/>
    <xdr:pic>
      <xdr:nvPicPr>
        <xdr:cNvPr id="2" name="Picture 1" descr="ExcelDemy">
          <a:extLst>
            <a:ext uri="{FF2B5EF4-FFF2-40B4-BE49-F238E27FC236}">
              <a16:creationId xmlns:a16="http://schemas.microsoft.com/office/drawing/2014/main" id="{3BB99947-BB8F-4C74-96FA-CDF15DBE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96475" y="57150"/>
          <a:ext cx="1778900" cy="35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001A6-8760-41F9-B494-AEDFE94868F0}">
  <dimension ref="A1:S60"/>
  <sheetViews>
    <sheetView showGridLines="0" workbookViewId="0">
      <selection activeCell="D8" sqref="D8:F8"/>
    </sheetView>
  </sheetViews>
  <sheetFormatPr defaultColWidth="0" defaultRowHeight="15" zeroHeight="1" x14ac:dyDescent="0.25"/>
  <cols>
    <col min="1" max="1" width="2.85546875" customWidth="1"/>
    <col min="2" max="2" width="2.140625" customWidth="1"/>
    <col min="3" max="3" width="22.140625" customWidth="1"/>
    <col min="4" max="6" width="10.140625" customWidth="1"/>
    <col min="7" max="7" width="10.5703125" customWidth="1"/>
    <col min="8" max="8" width="11" customWidth="1"/>
    <col min="9" max="9" width="6.140625" customWidth="1"/>
    <col min="10" max="10" width="2.42578125" customWidth="1"/>
    <col min="11" max="11" width="10.7109375" customWidth="1"/>
    <col min="12" max="12" width="15.42578125" customWidth="1"/>
    <col min="13" max="14" width="11.5703125" customWidth="1"/>
    <col min="15" max="16" width="10.85546875" customWidth="1"/>
    <col min="17" max="17" width="3.7109375" customWidth="1"/>
    <col min="18" max="18" width="1" hidden="1" customWidth="1"/>
    <col min="19" max="19" width="0" hidden="1" customWidth="1"/>
    <col min="20" max="16384" width="9.140625" hidden="1"/>
  </cols>
  <sheetData>
    <row r="1" spans="1:18" s="3" customFormat="1" ht="37.5" customHeight="1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/>
    </row>
    <row r="2" spans="1:18" s="3" customFormat="1" ht="14.25" customHeight="1" x14ac:dyDescent="0.25">
      <c r="B2" s="4"/>
      <c r="R2"/>
    </row>
    <row r="3" spans="1:18" s="3" customFormat="1" ht="22.5" customHeight="1" x14ac:dyDescent="0.25">
      <c r="C3" s="5" t="s">
        <v>1</v>
      </c>
      <c r="D3" s="6" t="s">
        <v>2</v>
      </c>
      <c r="E3" s="6" t="s">
        <v>3</v>
      </c>
      <c r="F3" s="47" t="s">
        <v>4</v>
      </c>
      <c r="H3" s="48" t="s">
        <v>5</v>
      </c>
      <c r="I3" s="49"/>
      <c r="J3" s="46"/>
      <c r="K3" s="46" t="s">
        <v>6</v>
      </c>
      <c r="L3" s="46"/>
      <c r="M3" s="46"/>
      <c r="N3" s="46"/>
      <c r="O3" s="46"/>
      <c r="P3" s="46"/>
      <c r="R3"/>
    </row>
    <row r="4" spans="1:18" s="3" customFormat="1" ht="22.5" customHeight="1" x14ac:dyDescent="0.25">
      <c r="C4" s="8" t="s">
        <v>7</v>
      </c>
      <c r="D4" s="9">
        <f>O31</f>
        <v>0</v>
      </c>
      <c r="E4" s="9">
        <f>P31</f>
        <v>4300</v>
      </c>
      <c r="F4" s="10">
        <v>0</v>
      </c>
      <c r="H4" s="50" t="s">
        <v>7</v>
      </c>
      <c r="I4" s="50"/>
      <c r="J4" s="8"/>
      <c r="K4" s="11"/>
      <c r="L4" s="11"/>
      <c r="M4" s="8"/>
      <c r="N4" s="8"/>
      <c r="O4" s="8"/>
      <c r="P4" s="8"/>
      <c r="R4"/>
    </row>
    <row r="5" spans="1:18" s="3" customFormat="1" ht="22.5" customHeight="1" thickBot="1" x14ac:dyDescent="0.3">
      <c r="C5" s="8" t="s">
        <v>8</v>
      </c>
      <c r="D5" s="9">
        <v>1345</v>
      </c>
      <c r="E5" s="9">
        <f>H31</f>
        <v>3050</v>
      </c>
      <c r="F5" s="10">
        <v>-141</v>
      </c>
      <c r="H5" s="51">
        <f>P31</f>
        <v>4300</v>
      </c>
      <c r="I5" s="52"/>
      <c r="J5" s="8"/>
      <c r="K5" s="12" t="s">
        <v>5</v>
      </c>
      <c r="L5" s="13">
        <v>0.4</v>
      </c>
      <c r="M5" s="14">
        <f>L5*$H$9</f>
        <v>500</v>
      </c>
      <c r="N5" s="15"/>
      <c r="O5" s="8"/>
      <c r="P5" s="8"/>
      <c r="R5"/>
    </row>
    <row r="6" spans="1:18" s="3" customFormat="1" ht="22.5" customHeight="1" thickTop="1" thickBot="1" x14ac:dyDescent="0.3">
      <c r="C6" s="16" t="s">
        <v>9</v>
      </c>
      <c r="D6" s="17">
        <f>G31</f>
        <v>0</v>
      </c>
      <c r="E6" s="17">
        <v>514</v>
      </c>
      <c r="F6" s="17">
        <v>-141</v>
      </c>
      <c r="H6" s="50" t="s">
        <v>8</v>
      </c>
      <c r="I6" s="50"/>
      <c r="J6" s="8"/>
      <c r="K6" s="12" t="s">
        <v>10</v>
      </c>
      <c r="L6" s="18">
        <v>0.25</v>
      </c>
      <c r="M6" s="14">
        <f>L6*$H$9</f>
        <v>312.5</v>
      </c>
      <c r="N6" s="19">
        <f>M9</f>
        <v>1250</v>
      </c>
      <c r="O6" s="8"/>
      <c r="P6" s="8"/>
      <c r="R6"/>
    </row>
    <row r="7" spans="1:18" s="3" customFormat="1" ht="22.5" customHeight="1" thickTop="1" thickBot="1" x14ac:dyDescent="0.3">
      <c r="H7" s="53">
        <f>H31</f>
        <v>3050</v>
      </c>
      <c r="I7" s="53"/>
      <c r="J7" s="8"/>
      <c r="K7" s="12" t="s">
        <v>11</v>
      </c>
      <c r="L7" s="18">
        <v>0.2</v>
      </c>
      <c r="M7" s="14">
        <f>L7*$H$9</f>
        <v>250</v>
      </c>
      <c r="N7" s="15"/>
      <c r="O7" s="8"/>
      <c r="P7" s="8"/>
      <c r="R7"/>
    </row>
    <row r="8" spans="1:18" s="3" customFormat="1" ht="22.5" customHeight="1" thickTop="1" thickBot="1" x14ac:dyDescent="0.3">
      <c r="C8" s="7" t="s">
        <v>53</v>
      </c>
      <c r="D8" s="55">
        <f>H45</f>
        <v>0</v>
      </c>
      <c r="E8" s="56"/>
      <c r="F8" s="56"/>
      <c r="H8" s="54" t="s">
        <v>12</v>
      </c>
      <c r="I8" s="54"/>
      <c r="J8" s="8"/>
      <c r="K8" s="12" t="s">
        <v>13</v>
      </c>
      <c r="L8" s="20">
        <v>0.15</v>
      </c>
      <c r="M8" s="14">
        <f>L8*$H$9</f>
        <v>187.5</v>
      </c>
      <c r="N8" s="15"/>
      <c r="O8" s="8"/>
      <c r="P8" s="8"/>
      <c r="R8"/>
    </row>
    <row r="9" spans="1:18" s="3" customFormat="1" ht="16.5" customHeight="1" x14ac:dyDescent="0.25">
      <c r="H9" s="58">
        <f>H5-H7</f>
        <v>1250</v>
      </c>
      <c r="I9" s="58"/>
      <c r="J9" s="8"/>
      <c r="K9" s="12" t="s">
        <v>14</v>
      </c>
      <c r="L9" s="21">
        <f>SUM(L5:L8)</f>
        <v>1</v>
      </c>
      <c r="M9" s="22">
        <f>SUM(M5:M8)</f>
        <v>1250</v>
      </c>
      <c r="N9" s="15"/>
      <c r="O9" s="8"/>
      <c r="P9" s="8"/>
      <c r="R9"/>
    </row>
    <row r="10" spans="1:18" s="3" customFormat="1" ht="18.75" customHeight="1" thickBot="1" x14ac:dyDescent="0.3">
      <c r="C10" s="7" t="s">
        <v>35</v>
      </c>
      <c r="D10" s="55">
        <f>P45</f>
        <v>0</v>
      </c>
      <c r="E10" s="56"/>
      <c r="F10" s="56"/>
      <c r="H10" s="16"/>
      <c r="I10" s="16"/>
      <c r="J10" s="8"/>
      <c r="K10" s="8"/>
      <c r="L10" s="8"/>
      <c r="M10" s="8"/>
      <c r="N10" s="8"/>
      <c r="O10" s="8"/>
      <c r="P10" s="23"/>
      <c r="R10"/>
    </row>
    <row r="11" spans="1:18" s="3" customFormat="1" x14ac:dyDescent="0.25">
      <c r="B11" s="24"/>
      <c r="C11" s="24"/>
      <c r="D11" s="24"/>
      <c r="E11" s="24"/>
      <c r="F11" s="24"/>
      <c r="G11" s="24"/>
      <c r="H11" s="24"/>
      <c r="I11" s="24"/>
      <c r="J11" s="24"/>
      <c r="R11"/>
    </row>
    <row r="12" spans="1:18" s="3" customFormat="1" ht="22.5" customHeight="1" x14ac:dyDescent="0.25">
      <c r="B12" s="57" t="s">
        <v>15</v>
      </c>
      <c r="C12" s="57"/>
      <c r="D12" s="57"/>
      <c r="E12" s="57"/>
      <c r="F12" s="57"/>
      <c r="G12" s="57"/>
      <c r="H12" s="57"/>
      <c r="J12" s="57" t="s">
        <v>16</v>
      </c>
      <c r="K12" s="57"/>
      <c r="L12" s="57"/>
      <c r="M12" s="57"/>
      <c r="N12" s="57"/>
      <c r="O12" s="57"/>
      <c r="P12" s="57"/>
      <c r="R12"/>
    </row>
    <row r="13" spans="1:18" ht="32.25" thickBot="1" x14ac:dyDescent="0.3">
      <c r="B13" s="25"/>
      <c r="C13" s="26" t="s">
        <v>17</v>
      </c>
      <c r="D13" s="27"/>
      <c r="E13" s="27"/>
      <c r="F13" s="27"/>
      <c r="G13" s="28" t="s">
        <v>18</v>
      </c>
      <c r="H13" s="28" t="s">
        <v>19</v>
      </c>
      <c r="J13" s="25"/>
      <c r="K13" s="26" t="s">
        <v>20</v>
      </c>
      <c r="L13" s="27"/>
      <c r="M13" s="27"/>
      <c r="N13" s="27"/>
      <c r="O13" s="28" t="s">
        <v>18</v>
      </c>
      <c r="P13" s="28" t="s">
        <v>19</v>
      </c>
      <c r="Q13" s="3"/>
    </row>
    <row r="14" spans="1:18" ht="18.75" customHeight="1" x14ac:dyDescent="0.25">
      <c r="B14" s="29"/>
      <c r="C14" s="30" t="s">
        <v>21</v>
      </c>
      <c r="D14" s="31"/>
      <c r="E14" s="31"/>
      <c r="F14" s="31"/>
      <c r="G14" s="45"/>
      <c r="H14" s="32">
        <v>300</v>
      </c>
      <c r="J14" s="29"/>
      <c r="K14" s="30" t="s">
        <v>52</v>
      </c>
      <c r="L14" s="31"/>
      <c r="M14" s="31"/>
      <c r="N14" s="31"/>
      <c r="O14" s="45"/>
      <c r="P14" s="32">
        <v>3000</v>
      </c>
      <c r="Q14" s="33"/>
    </row>
    <row r="15" spans="1:18" ht="18.75" customHeight="1" x14ac:dyDescent="0.25">
      <c r="B15" s="34"/>
      <c r="C15" s="35" t="s">
        <v>22</v>
      </c>
      <c r="D15" s="36"/>
      <c r="E15" s="36"/>
      <c r="F15" s="36"/>
      <c r="G15" s="44"/>
      <c r="H15" s="37">
        <v>1200</v>
      </c>
      <c r="J15" s="34"/>
      <c r="K15" s="35" t="s">
        <v>51</v>
      </c>
      <c r="L15" s="36"/>
      <c r="M15" s="36"/>
      <c r="N15" s="36"/>
      <c r="O15" s="44"/>
      <c r="P15" s="37">
        <v>1200</v>
      </c>
      <c r="Q15" s="3"/>
    </row>
    <row r="16" spans="1:18" ht="18.75" customHeight="1" x14ac:dyDescent="0.25">
      <c r="B16" s="34"/>
      <c r="C16" s="35" t="s">
        <v>23</v>
      </c>
      <c r="D16" s="36"/>
      <c r="E16" s="36"/>
      <c r="F16" s="36"/>
      <c r="G16" s="44"/>
      <c r="H16" s="37">
        <v>100</v>
      </c>
      <c r="J16" s="34"/>
      <c r="K16" s="35" t="s">
        <v>50</v>
      </c>
      <c r="L16" s="36"/>
      <c r="M16" s="36"/>
      <c r="N16" s="36"/>
      <c r="O16" s="44"/>
      <c r="P16" s="37">
        <v>100</v>
      </c>
    </row>
    <row r="17" spans="2:16" ht="18.75" customHeight="1" x14ac:dyDescent="0.25">
      <c r="B17" s="34"/>
      <c r="C17" s="35" t="s">
        <v>24</v>
      </c>
      <c r="D17" s="36"/>
      <c r="E17" s="36"/>
      <c r="F17" s="36"/>
      <c r="G17" s="44"/>
      <c r="H17" s="37">
        <v>200</v>
      </c>
      <c r="J17" s="34"/>
      <c r="K17" s="35" t="s">
        <v>49</v>
      </c>
      <c r="L17" s="36"/>
      <c r="M17" s="36"/>
      <c r="N17" s="36"/>
      <c r="O17" s="44"/>
      <c r="P17" s="37"/>
    </row>
    <row r="18" spans="2:16" ht="18.75" customHeight="1" x14ac:dyDescent="0.25">
      <c r="B18" s="34"/>
      <c r="C18" s="35" t="s">
        <v>25</v>
      </c>
      <c r="D18" s="36"/>
      <c r="E18" s="36"/>
      <c r="F18" s="36"/>
      <c r="G18" s="44"/>
      <c r="H18" s="37">
        <v>500</v>
      </c>
      <c r="J18" s="34"/>
      <c r="K18" s="35" t="s">
        <v>48</v>
      </c>
      <c r="L18" s="36"/>
      <c r="M18" s="36"/>
      <c r="N18" s="36"/>
      <c r="O18" s="44"/>
      <c r="P18" s="37"/>
    </row>
    <row r="19" spans="2:16" ht="18.75" customHeight="1" x14ac:dyDescent="0.25">
      <c r="B19" s="34"/>
      <c r="C19" s="35" t="s">
        <v>26</v>
      </c>
      <c r="D19" s="36"/>
      <c r="E19" s="36"/>
      <c r="F19" s="36"/>
      <c r="G19" s="44"/>
      <c r="H19" s="37">
        <v>400</v>
      </c>
      <c r="J19" s="34"/>
      <c r="K19" s="35" t="s">
        <v>47</v>
      </c>
      <c r="L19" s="36"/>
      <c r="M19" s="36"/>
      <c r="N19" s="36"/>
      <c r="O19" s="44"/>
      <c r="P19" s="37"/>
    </row>
    <row r="20" spans="2:16" ht="18.75" customHeight="1" x14ac:dyDescent="0.25">
      <c r="B20" s="34"/>
      <c r="C20" s="35" t="s">
        <v>27</v>
      </c>
      <c r="D20" s="36"/>
      <c r="E20" s="36"/>
      <c r="F20" s="36"/>
      <c r="G20" s="44"/>
      <c r="H20" s="37">
        <v>350</v>
      </c>
      <c r="J20" s="34"/>
      <c r="K20" s="35" t="s">
        <v>27</v>
      </c>
      <c r="L20" s="36"/>
      <c r="M20" s="36"/>
      <c r="N20" s="36"/>
      <c r="O20" s="44"/>
      <c r="P20" s="37"/>
    </row>
    <row r="21" spans="2:16" ht="18.75" customHeight="1" x14ac:dyDescent="0.25">
      <c r="B21" s="34"/>
      <c r="C21" s="35"/>
      <c r="D21" s="36"/>
      <c r="E21" s="36"/>
      <c r="F21" s="36"/>
      <c r="G21" s="44"/>
      <c r="H21" s="37"/>
      <c r="J21" s="34"/>
      <c r="K21" s="35" t="s">
        <v>27</v>
      </c>
      <c r="L21" s="36"/>
      <c r="M21" s="36"/>
      <c r="N21" s="36"/>
      <c r="O21" s="44"/>
      <c r="P21" s="37"/>
    </row>
    <row r="22" spans="2:16" ht="18.75" customHeight="1" x14ac:dyDescent="0.25">
      <c r="B22" s="34"/>
      <c r="C22" s="35"/>
      <c r="D22" s="36"/>
      <c r="E22" s="36"/>
      <c r="F22" s="36"/>
      <c r="G22" s="44"/>
      <c r="H22" s="37"/>
      <c r="J22" s="34"/>
      <c r="K22" s="35" t="s">
        <v>27</v>
      </c>
      <c r="L22" s="36"/>
      <c r="M22" s="36"/>
      <c r="N22" s="36"/>
      <c r="O22" s="44"/>
      <c r="P22" s="37"/>
    </row>
    <row r="23" spans="2:16" ht="18.75" customHeight="1" x14ac:dyDescent="0.25">
      <c r="B23" s="34"/>
      <c r="C23" s="35"/>
      <c r="D23" s="36"/>
      <c r="E23" s="36"/>
      <c r="F23" s="36"/>
      <c r="G23" s="44"/>
      <c r="H23" s="37"/>
      <c r="J23" s="34"/>
      <c r="K23" s="35" t="s">
        <v>27</v>
      </c>
      <c r="L23" s="36"/>
      <c r="M23" s="36"/>
      <c r="N23" s="36"/>
      <c r="O23" s="44"/>
      <c r="P23" s="37"/>
    </row>
    <row r="24" spans="2:16" ht="18.75" customHeight="1" x14ac:dyDescent="0.25">
      <c r="B24" s="34"/>
      <c r="C24" s="35"/>
      <c r="D24" s="36"/>
      <c r="E24" s="36"/>
      <c r="F24" s="36"/>
      <c r="G24" s="44"/>
      <c r="H24" s="37"/>
      <c r="J24" s="34"/>
      <c r="K24" s="35" t="s">
        <v>27</v>
      </c>
      <c r="L24" s="36"/>
      <c r="M24" s="36"/>
      <c r="N24" s="36"/>
      <c r="O24" s="44"/>
      <c r="P24" s="37"/>
    </row>
    <row r="25" spans="2:16" ht="18.75" customHeight="1" x14ac:dyDescent="0.25">
      <c r="B25" s="34"/>
      <c r="C25" s="35"/>
      <c r="D25" s="36"/>
      <c r="E25" s="36"/>
      <c r="F25" s="36"/>
      <c r="G25" s="44"/>
      <c r="H25" s="37"/>
      <c r="J25" s="34"/>
      <c r="K25" s="35" t="s">
        <v>27</v>
      </c>
      <c r="L25" s="36"/>
      <c r="M25" s="36"/>
      <c r="N25" s="36"/>
      <c r="O25" s="44"/>
      <c r="P25" s="37"/>
    </row>
    <row r="26" spans="2:16" ht="18.75" customHeight="1" x14ac:dyDescent="0.25">
      <c r="B26" s="34"/>
      <c r="C26" s="35"/>
      <c r="D26" s="36"/>
      <c r="E26" s="36"/>
      <c r="F26" s="36"/>
      <c r="G26" s="44"/>
      <c r="H26" s="37"/>
      <c r="J26" s="34"/>
      <c r="K26" s="35" t="s">
        <v>27</v>
      </c>
      <c r="L26" s="36"/>
      <c r="M26" s="36"/>
      <c r="N26" s="36"/>
      <c r="O26" s="44"/>
      <c r="P26" s="37"/>
    </row>
    <row r="27" spans="2:16" ht="18.75" customHeight="1" x14ac:dyDescent="0.25">
      <c r="B27" s="34"/>
      <c r="C27" s="35"/>
      <c r="D27" s="36"/>
      <c r="E27" s="36"/>
      <c r="F27" s="36"/>
      <c r="G27" s="44"/>
      <c r="H27" s="37"/>
      <c r="J27" s="34"/>
      <c r="K27" s="35" t="s">
        <v>27</v>
      </c>
      <c r="L27" s="36"/>
      <c r="M27" s="36"/>
      <c r="N27" s="36"/>
      <c r="O27" s="44"/>
      <c r="P27" s="37"/>
    </row>
    <row r="28" spans="2:16" ht="18.75" customHeight="1" x14ac:dyDescent="0.25">
      <c r="B28" s="34"/>
      <c r="C28" s="35"/>
      <c r="D28" s="36"/>
      <c r="E28" s="36"/>
      <c r="F28" s="36"/>
      <c r="G28" s="44"/>
      <c r="H28" s="37"/>
      <c r="J28" s="34"/>
      <c r="K28" s="35" t="s">
        <v>27</v>
      </c>
      <c r="L28" s="36"/>
      <c r="M28" s="36"/>
      <c r="N28" s="36"/>
      <c r="O28" s="44"/>
      <c r="P28" s="37"/>
    </row>
    <row r="29" spans="2:16" ht="18.75" customHeight="1" x14ac:dyDescent="0.25">
      <c r="B29" s="34"/>
      <c r="C29" s="35"/>
      <c r="D29" s="36"/>
      <c r="E29" s="36"/>
      <c r="F29" s="36"/>
      <c r="G29" s="44"/>
      <c r="H29" s="37"/>
      <c r="J29" s="34"/>
      <c r="K29" s="35" t="s">
        <v>27</v>
      </c>
      <c r="L29" s="36"/>
      <c r="M29" s="36"/>
      <c r="N29" s="36"/>
      <c r="O29" s="44"/>
      <c r="P29" s="37"/>
    </row>
    <row r="30" spans="2:16" ht="18.75" customHeight="1" x14ac:dyDescent="0.25">
      <c r="B30" s="34"/>
      <c r="C30" s="35"/>
      <c r="D30" s="36"/>
      <c r="E30" s="36"/>
      <c r="F30" s="36"/>
      <c r="G30" s="44"/>
      <c r="H30" s="37"/>
      <c r="J30" s="34"/>
      <c r="K30" s="35" t="s">
        <v>27</v>
      </c>
      <c r="L30" s="36"/>
      <c r="M30" s="36"/>
      <c r="N30" s="36"/>
      <c r="O30" s="44"/>
      <c r="P30" s="37"/>
    </row>
    <row r="31" spans="2:16" ht="23.25" customHeight="1" thickBot="1" x14ac:dyDescent="0.3">
      <c r="B31" s="38"/>
      <c r="C31" s="39"/>
      <c r="D31" s="38"/>
      <c r="E31" s="38"/>
      <c r="F31" s="40" t="s">
        <v>8</v>
      </c>
      <c r="G31" s="43">
        <f>SUM(G13:G30)</f>
        <v>0</v>
      </c>
      <c r="H31" s="41">
        <f>SUM(H13:H30)</f>
        <v>3050</v>
      </c>
      <c r="J31" s="38"/>
      <c r="K31" s="39"/>
      <c r="L31" s="38"/>
      <c r="M31" s="38"/>
      <c r="N31" s="40" t="s">
        <v>28</v>
      </c>
      <c r="O31" s="43">
        <f>SUM(O13:O30)</f>
        <v>0</v>
      </c>
      <c r="P31" s="41">
        <f>SUM(P13:P30)</f>
        <v>4300</v>
      </c>
    </row>
    <row r="32" spans="2:16" ht="18.75" customHeight="1" x14ac:dyDescent="0.25"/>
    <row r="33" spans="2:16" ht="18.75" customHeight="1" x14ac:dyDescent="0.25">
      <c r="B33" s="57" t="s">
        <v>29</v>
      </c>
      <c r="C33" s="57"/>
      <c r="D33" s="57"/>
      <c r="E33" s="57"/>
      <c r="F33" s="57"/>
      <c r="G33" s="57"/>
      <c r="H33" s="57"/>
      <c r="I33" s="3"/>
      <c r="J33" s="57" t="s">
        <v>30</v>
      </c>
      <c r="K33" s="57"/>
      <c r="L33" s="57"/>
      <c r="M33" s="57"/>
      <c r="N33" s="57"/>
      <c r="O33" s="57"/>
      <c r="P33" s="57"/>
    </row>
    <row r="34" spans="2:16" ht="16.5" thickBot="1" x14ac:dyDescent="0.3">
      <c r="B34" s="25"/>
      <c r="C34" s="26" t="s">
        <v>31</v>
      </c>
      <c r="D34" s="27"/>
      <c r="E34" s="27"/>
      <c r="F34" s="27"/>
      <c r="G34" s="27"/>
      <c r="H34" s="28" t="s">
        <v>45</v>
      </c>
      <c r="J34" s="25"/>
      <c r="K34" s="26" t="s">
        <v>46</v>
      </c>
      <c r="L34" s="27"/>
      <c r="M34" s="27"/>
      <c r="N34" s="27"/>
      <c r="O34" s="27"/>
      <c r="P34" s="28" t="s">
        <v>45</v>
      </c>
    </row>
    <row r="35" spans="2:16" ht="18.75" customHeight="1" x14ac:dyDescent="0.25">
      <c r="B35" s="29"/>
      <c r="C35" s="30" t="s">
        <v>44</v>
      </c>
      <c r="D35" s="31"/>
      <c r="E35" s="31"/>
      <c r="F35" s="31"/>
      <c r="G35" s="31"/>
      <c r="H35" s="32"/>
      <c r="J35" s="29"/>
      <c r="K35" s="30" t="s">
        <v>32</v>
      </c>
      <c r="L35" s="31"/>
      <c r="M35" s="31"/>
      <c r="N35" s="31"/>
      <c r="O35" s="31"/>
      <c r="P35" s="32"/>
    </row>
    <row r="36" spans="2:16" ht="18.75" customHeight="1" x14ac:dyDescent="0.25">
      <c r="B36" s="34"/>
      <c r="C36" s="35" t="s">
        <v>43</v>
      </c>
      <c r="D36" s="36"/>
      <c r="E36" s="36"/>
      <c r="F36" s="36"/>
      <c r="G36" s="36"/>
      <c r="H36" s="37"/>
      <c r="J36" s="34"/>
      <c r="K36" s="35" t="s">
        <v>33</v>
      </c>
      <c r="L36" s="36"/>
      <c r="M36" s="36"/>
      <c r="N36" s="36"/>
      <c r="O36" s="36"/>
      <c r="P36" s="37"/>
    </row>
    <row r="37" spans="2:16" ht="18.75" customHeight="1" x14ac:dyDescent="0.25">
      <c r="B37" s="34"/>
      <c r="C37" s="35" t="s">
        <v>42</v>
      </c>
      <c r="D37" s="36"/>
      <c r="E37" s="36"/>
      <c r="F37" s="36"/>
      <c r="G37" s="36"/>
      <c r="H37" s="37"/>
      <c r="J37" s="34"/>
      <c r="K37" s="35" t="s">
        <v>34</v>
      </c>
      <c r="L37" s="36"/>
      <c r="M37" s="36"/>
      <c r="N37" s="36"/>
      <c r="O37" s="36"/>
      <c r="P37" s="37"/>
    </row>
    <row r="38" spans="2:16" x14ac:dyDescent="0.25">
      <c r="B38" s="34"/>
      <c r="C38" s="35" t="s">
        <v>41</v>
      </c>
      <c r="D38" s="36"/>
      <c r="E38" s="36"/>
      <c r="F38" s="36"/>
      <c r="G38" s="36"/>
      <c r="H38" s="37"/>
      <c r="J38" s="34"/>
      <c r="K38" s="35" t="s">
        <v>35</v>
      </c>
      <c r="L38" s="36"/>
      <c r="M38" s="36"/>
      <c r="N38" s="36"/>
      <c r="O38" s="36"/>
      <c r="P38" s="37"/>
    </row>
    <row r="39" spans="2:16" ht="18.75" customHeight="1" x14ac:dyDescent="0.25">
      <c r="B39" s="34"/>
      <c r="C39" s="35" t="s">
        <v>40</v>
      </c>
      <c r="D39" s="36"/>
      <c r="E39" s="36"/>
      <c r="F39" s="36"/>
      <c r="G39" s="36"/>
      <c r="H39" s="37"/>
      <c r="J39" s="34"/>
      <c r="K39" s="35" t="s">
        <v>36</v>
      </c>
      <c r="L39" s="36"/>
      <c r="M39" s="36"/>
      <c r="N39" s="36"/>
      <c r="O39" s="36"/>
      <c r="P39" s="37"/>
    </row>
    <row r="40" spans="2:16" ht="18.75" customHeight="1" x14ac:dyDescent="0.25">
      <c r="B40" s="34"/>
      <c r="C40" s="35" t="s">
        <v>39</v>
      </c>
      <c r="D40" s="36"/>
      <c r="E40" s="36"/>
      <c r="F40" s="36"/>
      <c r="G40" s="36"/>
      <c r="H40" s="37"/>
      <c r="J40" s="34"/>
      <c r="K40" s="35" t="s">
        <v>27</v>
      </c>
      <c r="L40" s="36"/>
      <c r="M40" s="36"/>
      <c r="N40" s="36"/>
      <c r="O40" s="36"/>
      <c r="P40" s="37"/>
    </row>
    <row r="41" spans="2:16" ht="18.75" customHeight="1" x14ac:dyDescent="0.25">
      <c r="B41" s="34"/>
      <c r="C41" s="35" t="s">
        <v>38</v>
      </c>
      <c r="D41" s="36"/>
      <c r="E41" s="36"/>
      <c r="F41" s="36"/>
      <c r="G41" s="36"/>
      <c r="H41" s="37"/>
      <c r="J41" s="34"/>
      <c r="K41" s="35" t="s">
        <v>27</v>
      </c>
      <c r="L41" s="36"/>
      <c r="M41" s="36"/>
      <c r="N41" s="36"/>
      <c r="O41" s="36"/>
      <c r="P41" s="37"/>
    </row>
    <row r="42" spans="2:16" ht="18.75" customHeight="1" x14ac:dyDescent="0.25">
      <c r="B42" s="34"/>
      <c r="C42" s="35" t="s">
        <v>27</v>
      </c>
      <c r="D42" s="36"/>
      <c r="E42" s="36"/>
      <c r="F42" s="36"/>
      <c r="G42" s="36"/>
      <c r="H42" s="37"/>
      <c r="J42" s="34"/>
      <c r="K42" s="35" t="s">
        <v>27</v>
      </c>
      <c r="L42" s="36"/>
      <c r="M42" s="36"/>
      <c r="N42" s="36"/>
      <c r="O42" s="36"/>
      <c r="P42" s="37"/>
    </row>
    <row r="43" spans="2:16" ht="18.75" customHeight="1" x14ac:dyDescent="0.25">
      <c r="B43" s="34"/>
      <c r="C43" s="35" t="s">
        <v>27</v>
      </c>
      <c r="D43" s="36"/>
      <c r="E43" s="36"/>
      <c r="F43" s="36"/>
      <c r="G43" s="36"/>
      <c r="H43" s="37"/>
      <c r="J43" s="34"/>
      <c r="K43" s="35" t="s">
        <v>27</v>
      </c>
      <c r="L43" s="36"/>
      <c r="M43" s="36"/>
      <c r="N43" s="36"/>
      <c r="O43" s="36"/>
      <c r="P43" s="37"/>
    </row>
    <row r="44" spans="2:16" ht="18.75" customHeight="1" x14ac:dyDescent="0.25">
      <c r="B44" s="34"/>
      <c r="C44" s="35" t="s">
        <v>27</v>
      </c>
      <c r="D44" s="36"/>
      <c r="E44" s="36"/>
      <c r="F44" s="42"/>
      <c r="G44" s="42"/>
      <c r="H44" s="37"/>
      <c r="J44" s="34"/>
      <c r="K44" s="35" t="s">
        <v>27</v>
      </c>
      <c r="L44" s="36"/>
      <c r="M44" s="36"/>
      <c r="N44" s="36"/>
      <c r="O44" s="36"/>
      <c r="P44" s="37"/>
    </row>
    <row r="45" spans="2:16" ht="28.5" customHeight="1" thickBot="1" x14ac:dyDescent="0.3">
      <c r="B45" s="38"/>
      <c r="C45" s="39"/>
      <c r="D45" s="38"/>
      <c r="E45" s="38"/>
      <c r="F45" s="38"/>
      <c r="G45" s="40" t="s">
        <v>37</v>
      </c>
      <c r="H45" s="41">
        <f>SUM(H34:H44)</f>
        <v>0</v>
      </c>
      <c r="J45" s="38"/>
      <c r="K45" s="39"/>
      <c r="L45" s="38"/>
      <c r="M45" s="38"/>
      <c r="N45" s="38"/>
      <c r="O45" s="40" t="s">
        <v>54</v>
      </c>
      <c r="P45" s="41">
        <f>SUM(P34:P44)</f>
        <v>0</v>
      </c>
    </row>
    <row r="46" spans="2:16" ht="18.75" customHeight="1" x14ac:dyDescent="0.25"/>
    <row r="47" spans="2:16" ht="18.75" customHeight="1" x14ac:dyDescent="0.25"/>
    <row r="48" spans="2:16" ht="18.75" hidden="1" customHeight="1" x14ac:dyDescent="0.25"/>
    <row r="49" ht="18.75" hidden="1" customHeight="1" x14ac:dyDescent="0.25"/>
    <row r="50" ht="18.75" hidden="1" customHeight="1" x14ac:dyDescent="0.25"/>
    <row r="51" ht="18.75" hidden="1" customHeight="1" x14ac:dyDescent="0.25"/>
    <row r="52" ht="18.75" hidden="1" customHeight="1" x14ac:dyDescent="0.25"/>
    <row r="53" ht="18.75" hidden="1" customHeight="1" x14ac:dyDescent="0.25"/>
    <row r="54" ht="18.75" hidden="1" customHeight="1" x14ac:dyDescent="0.25"/>
    <row r="55" ht="18.75" hidden="1" customHeight="1" x14ac:dyDescent="0.25"/>
    <row r="56" ht="18.75" hidden="1" customHeight="1" x14ac:dyDescent="0.25"/>
    <row r="57" ht="18.75" hidden="1" customHeight="1" x14ac:dyDescent="0.25"/>
    <row r="58" ht="18.75" hidden="1" customHeight="1" x14ac:dyDescent="0.25"/>
    <row r="59" ht="18.75" hidden="1" customHeight="1" x14ac:dyDescent="0.25"/>
    <row r="60" ht="18.75" hidden="1" customHeight="1" x14ac:dyDescent="0.25"/>
  </sheetData>
  <mergeCells count="13">
    <mergeCell ref="B33:H33"/>
    <mergeCell ref="J33:P33"/>
    <mergeCell ref="H9:I9"/>
    <mergeCell ref="H8:I8"/>
    <mergeCell ref="D8:F8"/>
    <mergeCell ref="D10:F10"/>
    <mergeCell ref="B12:H12"/>
    <mergeCell ref="J12:P12"/>
    <mergeCell ref="H3:I3"/>
    <mergeCell ref="H4:I4"/>
    <mergeCell ref="H5:I5"/>
    <mergeCell ref="H6:I6"/>
    <mergeCell ref="H7:I7"/>
  </mergeCells>
  <pageMargins left="0.5" right="0.5" top="0.5" bottom="0.5" header="0.25" footer="0.2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D1A5-C6CD-4B91-A9D3-E4BCED134996}">
  <dimension ref="A1:N20"/>
  <sheetViews>
    <sheetView showGridLines="0" workbookViewId="0">
      <selection activeCell="G20" sqref="G20"/>
    </sheetView>
  </sheetViews>
  <sheetFormatPr defaultColWidth="0" defaultRowHeight="15" zeroHeight="1" x14ac:dyDescent="0.25"/>
  <cols>
    <col min="1" max="1" width="22" style="61" customWidth="1"/>
    <col min="2" max="13" width="12.5703125" customWidth="1"/>
    <col min="14" max="14" width="3.28515625" customWidth="1"/>
    <col min="15" max="16384" width="9.140625" hidden="1"/>
  </cols>
  <sheetData>
    <row r="1" spans="1:14" ht="42" customHeight="1" x14ac:dyDescent="0.25">
      <c r="A1" s="62" t="s">
        <v>75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</row>
    <row r="2" spans="1:14" x14ac:dyDescent="0.25">
      <c r="A2" s="60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ht="17.25" x14ac:dyDescent="0.25">
      <c r="A3" s="69"/>
      <c r="B3" s="71" t="s">
        <v>55</v>
      </c>
      <c r="C3" s="64" t="s">
        <v>56</v>
      </c>
      <c r="D3" s="64" t="s">
        <v>57</v>
      </c>
      <c r="E3" s="64" t="s">
        <v>58</v>
      </c>
      <c r="F3" s="64" t="s">
        <v>59</v>
      </c>
      <c r="G3" s="64" t="s">
        <v>60</v>
      </c>
      <c r="H3" s="64" t="s">
        <v>61</v>
      </c>
      <c r="I3" s="64" t="s">
        <v>62</v>
      </c>
      <c r="J3" s="64" t="s">
        <v>63</v>
      </c>
      <c r="K3" s="64" t="s">
        <v>64</v>
      </c>
      <c r="L3" s="64" t="s">
        <v>65</v>
      </c>
      <c r="M3" s="64" t="s">
        <v>66</v>
      </c>
      <c r="N3" s="59"/>
    </row>
    <row r="4" spans="1:14" x14ac:dyDescent="0.25">
      <c r="A4" s="73" t="s">
        <v>67</v>
      </c>
      <c r="B4" s="75">
        <v>22000</v>
      </c>
      <c r="C4" s="76">
        <v>22500</v>
      </c>
      <c r="D4" s="76">
        <v>23000</v>
      </c>
      <c r="E4" s="76">
        <v>23200</v>
      </c>
      <c r="F4" s="76">
        <v>23600</v>
      </c>
      <c r="G4" s="76">
        <v>24000</v>
      </c>
      <c r="H4" s="76">
        <v>24100</v>
      </c>
      <c r="I4" s="76">
        <v>24300</v>
      </c>
      <c r="J4" s="76">
        <v>24700</v>
      </c>
      <c r="K4" s="76">
        <v>25000</v>
      </c>
      <c r="L4" s="76">
        <v>25100</v>
      </c>
      <c r="M4" s="76">
        <v>25300</v>
      </c>
      <c r="N4" s="59"/>
    </row>
    <row r="5" spans="1:14" x14ac:dyDescent="0.25">
      <c r="A5" s="73" t="s">
        <v>68</v>
      </c>
      <c r="B5" s="77">
        <v>120</v>
      </c>
      <c r="C5" s="68">
        <v>120</v>
      </c>
      <c r="D5" s="68">
        <v>120</v>
      </c>
      <c r="E5" s="68">
        <v>120</v>
      </c>
      <c r="F5" s="68">
        <v>120</v>
      </c>
      <c r="G5" s="68">
        <v>120</v>
      </c>
      <c r="H5" s="68">
        <v>120</v>
      </c>
      <c r="I5" s="68">
        <v>120</v>
      </c>
      <c r="J5" s="68">
        <v>120</v>
      </c>
      <c r="K5" s="68">
        <v>120</v>
      </c>
      <c r="L5" s="68">
        <v>120</v>
      </c>
      <c r="M5" s="68">
        <v>120</v>
      </c>
      <c r="N5" s="59"/>
    </row>
    <row r="6" spans="1:14" x14ac:dyDescent="0.25">
      <c r="A6" s="73" t="s">
        <v>69</v>
      </c>
      <c r="B6" s="77">
        <f>B4*B5</f>
        <v>2640000</v>
      </c>
      <c r="C6" s="68">
        <f t="shared" ref="C6:M6" si="0">C4*C5</f>
        <v>2700000</v>
      </c>
      <c r="D6" s="68">
        <f t="shared" si="0"/>
        <v>2760000</v>
      </c>
      <c r="E6" s="68">
        <f t="shared" si="0"/>
        <v>2784000</v>
      </c>
      <c r="F6" s="68">
        <f t="shared" si="0"/>
        <v>2832000</v>
      </c>
      <c r="G6" s="68">
        <f t="shared" si="0"/>
        <v>2880000</v>
      </c>
      <c r="H6" s="68">
        <f t="shared" si="0"/>
        <v>2892000</v>
      </c>
      <c r="I6" s="68">
        <f t="shared" si="0"/>
        <v>2916000</v>
      </c>
      <c r="J6" s="68">
        <f t="shared" si="0"/>
        <v>2964000</v>
      </c>
      <c r="K6" s="68">
        <f t="shared" si="0"/>
        <v>3000000</v>
      </c>
      <c r="L6" s="68">
        <f t="shared" si="0"/>
        <v>3012000</v>
      </c>
      <c r="M6" s="68">
        <f t="shared" si="0"/>
        <v>3036000</v>
      </c>
      <c r="N6" s="59"/>
    </row>
    <row r="7" spans="1:14" ht="17.25" x14ac:dyDescent="0.25">
      <c r="A7" s="70" t="s">
        <v>70</v>
      </c>
      <c r="B7" s="72">
        <f>SUM(B6:M6)</f>
        <v>34416000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9"/>
    </row>
    <row r="8" spans="1:14" x14ac:dyDescent="0.25">
      <c r="A8" s="60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17.25" x14ac:dyDescent="0.25">
      <c r="A9" s="69"/>
      <c r="B9" s="66" t="s">
        <v>71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59"/>
    </row>
    <row r="10" spans="1:14" x14ac:dyDescent="0.25">
      <c r="A10" s="73" t="s">
        <v>72</v>
      </c>
      <c r="B10" s="67">
        <v>0.4</v>
      </c>
      <c r="C10" s="67">
        <v>0.4</v>
      </c>
      <c r="D10" s="67">
        <v>0.4</v>
      </c>
      <c r="E10" s="67">
        <v>0.4</v>
      </c>
      <c r="F10" s="67">
        <v>0.4</v>
      </c>
      <c r="G10" s="67">
        <v>0.4</v>
      </c>
      <c r="H10" s="67">
        <v>0.4</v>
      </c>
      <c r="I10" s="67">
        <v>0.4</v>
      </c>
      <c r="J10" s="67">
        <v>0.4</v>
      </c>
      <c r="K10" s="67">
        <v>0.4</v>
      </c>
      <c r="L10" s="67">
        <v>0.4</v>
      </c>
      <c r="M10" s="67">
        <v>0.4</v>
      </c>
      <c r="N10" s="59"/>
    </row>
    <row r="11" spans="1:14" x14ac:dyDescent="0.25">
      <c r="A11" s="73" t="s">
        <v>73</v>
      </c>
      <c r="B11" s="67">
        <v>0.6</v>
      </c>
      <c r="C11" s="67">
        <v>0.6</v>
      </c>
      <c r="D11" s="67">
        <v>0.6</v>
      </c>
      <c r="E11" s="67">
        <v>0.6</v>
      </c>
      <c r="F11" s="67">
        <v>0.6</v>
      </c>
      <c r="G11" s="67">
        <v>0.6</v>
      </c>
      <c r="H11" s="67">
        <v>0.6</v>
      </c>
      <c r="I11" s="67">
        <v>0.6</v>
      </c>
      <c r="J11" s="67">
        <v>0.6</v>
      </c>
      <c r="K11" s="67">
        <v>0.6</v>
      </c>
      <c r="L11" s="67">
        <v>0.6</v>
      </c>
      <c r="M11" s="67">
        <v>0.6</v>
      </c>
      <c r="N11" s="59"/>
    </row>
    <row r="12" spans="1:14" x14ac:dyDescent="0.25">
      <c r="A12" s="60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ht="17.25" x14ac:dyDescent="0.25">
      <c r="A13" s="69"/>
      <c r="B13" s="66" t="s">
        <v>74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59"/>
    </row>
    <row r="14" spans="1:14" x14ac:dyDescent="0.25">
      <c r="A14" s="73" t="s">
        <v>72</v>
      </c>
      <c r="B14" s="68">
        <f>B6*B10</f>
        <v>1056000</v>
      </c>
      <c r="C14" s="68">
        <f t="shared" ref="C14:M14" si="1">C6*C10</f>
        <v>1080000</v>
      </c>
      <c r="D14" s="68">
        <f t="shared" si="1"/>
        <v>1104000</v>
      </c>
      <c r="E14" s="68">
        <f t="shared" si="1"/>
        <v>1113600</v>
      </c>
      <c r="F14" s="68">
        <f t="shared" si="1"/>
        <v>1132800</v>
      </c>
      <c r="G14" s="68">
        <f t="shared" si="1"/>
        <v>1152000</v>
      </c>
      <c r="H14" s="68">
        <f t="shared" si="1"/>
        <v>1156800</v>
      </c>
      <c r="I14" s="68">
        <f t="shared" si="1"/>
        <v>1166400</v>
      </c>
      <c r="J14" s="68">
        <f t="shared" si="1"/>
        <v>1185600</v>
      </c>
      <c r="K14" s="68">
        <f t="shared" si="1"/>
        <v>1200000</v>
      </c>
      <c r="L14" s="68">
        <f t="shared" si="1"/>
        <v>1204800</v>
      </c>
      <c r="M14" s="68">
        <f t="shared" si="1"/>
        <v>1214400</v>
      </c>
      <c r="N14" s="59"/>
    </row>
    <row r="15" spans="1:14" x14ac:dyDescent="0.25">
      <c r="A15" s="73" t="s">
        <v>73</v>
      </c>
      <c r="B15" s="68">
        <f>B6*B11</f>
        <v>1584000</v>
      </c>
      <c r="C15" s="68">
        <f t="shared" ref="C15:M15" si="2">C6*C11</f>
        <v>1620000</v>
      </c>
      <c r="D15" s="68">
        <f t="shared" si="2"/>
        <v>1656000</v>
      </c>
      <c r="E15" s="68">
        <f t="shared" si="2"/>
        <v>1670400</v>
      </c>
      <c r="F15" s="68">
        <f t="shared" si="2"/>
        <v>1699200</v>
      </c>
      <c r="G15" s="68">
        <f t="shared" si="2"/>
        <v>1728000</v>
      </c>
      <c r="H15" s="68">
        <f t="shared" si="2"/>
        <v>1735200</v>
      </c>
      <c r="I15" s="68">
        <f t="shared" si="2"/>
        <v>1749600</v>
      </c>
      <c r="J15" s="68">
        <f t="shared" si="2"/>
        <v>1778400</v>
      </c>
      <c r="K15" s="68">
        <f t="shared" si="2"/>
        <v>1800000</v>
      </c>
      <c r="L15" s="68">
        <f t="shared" si="2"/>
        <v>1807200</v>
      </c>
      <c r="M15" s="68">
        <f t="shared" si="2"/>
        <v>1821600</v>
      </c>
      <c r="N15" s="59"/>
    </row>
    <row r="16" spans="1:14" x14ac:dyDescent="0.25">
      <c r="A16" s="73" t="s">
        <v>69</v>
      </c>
      <c r="B16" s="68">
        <f>SUM(B14:B15)</f>
        <v>2640000</v>
      </c>
      <c r="C16" s="68">
        <f t="shared" ref="C16:M16" si="3">SUM(C14:C15)</f>
        <v>2700000</v>
      </c>
      <c r="D16" s="68">
        <f t="shared" si="3"/>
        <v>2760000</v>
      </c>
      <c r="E16" s="68">
        <f t="shared" si="3"/>
        <v>2784000</v>
      </c>
      <c r="F16" s="68">
        <f t="shared" si="3"/>
        <v>2832000</v>
      </c>
      <c r="G16" s="68">
        <f t="shared" si="3"/>
        <v>2880000</v>
      </c>
      <c r="H16" s="68">
        <f t="shared" si="3"/>
        <v>2892000</v>
      </c>
      <c r="I16" s="68">
        <f t="shared" si="3"/>
        <v>2916000</v>
      </c>
      <c r="J16" s="68">
        <f t="shared" si="3"/>
        <v>2964000</v>
      </c>
      <c r="K16" s="68">
        <f t="shared" si="3"/>
        <v>3000000</v>
      </c>
      <c r="L16" s="68">
        <f t="shared" si="3"/>
        <v>3012000</v>
      </c>
      <c r="M16" s="68">
        <f t="shared" si="3"/>
        <v>3036000</v>
      </c>
      <c r="N16" s="59"/>
    </row>
    <row r="17" spans="1:14" ht="17.25" x14ac:dyDescent="0.25">
      <c r="A17" s="70" t="s">
        <v>70</v>
      </c>
      <c r="B17" s="74">
        <f>SUM(B16:M16)</f>
        <v>34416000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59"/>
    </row>
    <row r="18" spans="1:14" x14ac:dyDescent="0.25">
      <c r="A18" s="60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x14ac:dyDescent="0.25"/>
    <row r="20" spans="1:14" x14ac:dyDescent="0.25"/>
  </sheetData>
  <mergeCells count="5">
    <mergeCell ref="A1:M1"/>
    <mergeCell ref="B7:M7"/>
    <mergeCell ref="B9:M9"/>
    <mergeCell ref="B13:M13"/>
    <mergeCell ref="B17:M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4434C-D1E6-40BF-9BDB-349382E4926B}">
  <dimension ref="A1:N20"/>
  <sheetViews>
    <sheetView showGridLines="0" tabSelected="1" workbookViewId="0">
      <selection activeCell="L15" sqref="L15"/>
    </sheetView>
  </sheetViews>
  <sheetFormatPr defaultColWidth="0" defaultRowHeight="15" zeroHeight="1" x14ac:dyDescent="0.25"/>
  <cols>
    <col min="1" max="1" width="3.28515625" customWidth="1"/>
    <col min="2" max="5" width="15.140625" customWidth="1"/>
    <col min="6" max="6" width="3.140625" customWidth="1"/>
    <col min="7" max="10" width="15.140625" customWidth="1"/>
    <col min="11" max="11" width="3.140625" customWidth="1"/>
    <col min="12" max="14" width="15.140625" customWidth="1"/>
    <col min="15" max="15" width="3.5703125" customWidth="1"/>
    <col min="16" max="16384" width="9.140625" hidden="1"/>
  </cols>
  <sheetData>
    <row r="1" spans="1:14" s="80" customFormat="1" ht="36" customHeight="1" thickBot="1" x14ac:dyDescent="0.45">
      <c r="A1" s="79"/>
      <c r="B1" s="90" t="s">
        <v>98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spans="1:14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ht="18.75" x14ac:dyDescent="0.25">
      <c r="A3" s="78"/>
      <c r="B3" s="81" t="s">
        <v>76</v>
      </c>
      <c r="C3" s="81"/>
      <c r="D3" s="81"/>
      <c r="E3" s="81"/>
      <c r="F3" s="82"/>
      <c r="G3" s="81" t="s">
        <v>77</v>
      </c>
      <c r="H3" s="81"/>
      <c r="I3" s="81"/>
      <c r="J3" s="81"/>
      <c r="K3" s="82"/>
      <c r="L3" s="81" t="s">
        <v>78</v>
      </c>
      <c r="M3" s="81"/>
      <c r="N3" s="81"/>
    </row>
    <row r="4" spans="1:14" ht="18.75" x14ac:dyDescent="0.25">
      <c r="A4" s="78"/>
      <c r="B4" s="83" t="s">
        <v>79</v>
      </c>
      <c r="C4" s="84">
        <v>44202</v>
      </c>
      <c r="D4" s="89" t="s">
        <v>80</v>
      </c>
      <c r="E4" s="84" t="s">
        <v>81</v>
      </c>
      <c r="F4" s="82"/>
      <c r="G4" s="83" t="s">
        <v>79</v>
      </c>
      <c r="H4" s="84" t="s">
        <v>82</v>
      </c>
      <c r="I4" s="89" t="s">
        <v>80</v>
      </c>
      <c r="J4" s="84" t="s">
        <v>83</v>
      </c>
      <c r="K4" s="82"/>
      <c r="L4" s="86" t="s">
        <v>84</v>
      </c>
      <c r="M4" s="86" t="s">
        <v>3</v>
      </c>
      <c r="N4" s="86" t="s">
        <v>4</v>
      </c>
    </row>
    <row r="5" spans="1:14" ht="15.75" x14ac:dyDescent="0.25">
      <c r="A5" s="78"/>
      <c r="B5" s="82"/>
      <c r="C5" s="82"/>
      <c r="D5" s="82"/>
      <c r="E5" s="82"/>
      <c r="F5" s="82"/>
      <c r="G5" s="82"/>
      <c r="H5" s="82"/>
      <c r="I5" s="82"/>
      <c r="J5" s="82"/>
      <c r="K5" s="82"/>
      <c r="L5" s="83">
        <f>C10+H10</f>
        <v>2575</v>
      </c>
      <c r="M5" s="83">
        <f>D10+I10</f>
        <v>2460</v>
      </c>
      <c r="N5" s="83">
        <f>E10+J10</f>
        <v>115</v>
      </c>
    </row>
    <row r="6" spans="1:14" ht="18.75" x14ac:dyDescent="0.25">
      <c r="A6" s="78"/>
      <c r="B6" s="81" t="s">
        <v>85</v>
      </c>
      <c r="C6" s="81"/>
      <c r="D6" s="81"/>
      <c r="E6" s="81"/>
      <c r="F6" s="82"/>
      <c r="G6" s="81" t="s">
        <v>85</v>
      </c>
      <c r="H6" s="81"/>
      <c r="I6" s="81"/>
      <c r="J6" s="81"/>
      <c r="K6" s="82"/>
      <c r="L6" s="87"/>
      <c r="M6" s="87"/>
      <c r="N6" s="87"/>
    </row>
    <row r="7" spans="1:14" ht="18.75" x14ac:dyDescent="0.25">
      <c r="A7" s="78"/>
      <c r="B7" s="86" t="s">
        <v>86</v>
      </c>
      <c r="C7" s="86" t="s">
        <v>84</v>
      </c>
      <c r="D7" s="86" t="s">
        <v>3</v>
      </c>
      <c r="E7" s="86" t="s">
        <v>4</v>
      </c>
      <c r="F7" s="82"/>
      <c r="G7" s="86" t="s">
        <v>86</v>
      </c>
      <c r="H7" s="86" t="s">
        <v>84</v>
      </c>
      <c r="I7" s="86" t="s">
        <v>3</v>
      </c>
      <c r="J7" s="86" t="s">
        <v>4</v>
      </c>
      <c r="K7" s="82"/>
      <c r="L7" s="81" t="s">
        <v>87</v>
      </c>
      <c r="M7" s="81"/>
      <c r="N7" s="81"/>
    </row>
    <row r="8" spans="1:14" ht="18.75" x14ac:dyDescent="0.25">
      <c r="A8" s="78"/>
      <c r="B8" s="83" t="s">
        <v>88</v>
      </c>
      <c r="C8" s="85">
        <v>900</v>
      </c>
      <c r="D8" s="85">
        <v>885</v>
      </c>
      <c r="E8" s="85">
        <f>C8-D8</f>
        <v>15</v>
      </c>
      <c r="F8" s="82"/>
      <c r="G8" s="83" t="s">
        <v>88</v>
      </c>
      <c r="H8" s="85">
        <v>950</v>
      </c>
      <c r="I8" s="85">
        <v>890</v>
      </c>
      <c r="J8" s="85">
        <f>H8-I8</f>
        <v>60</v>
      </c>
      <c r="K8" s="82"/>
      <c r="L8" s="86" t="s">
        <v>84</v>
      </c>
      <c r="M8" s="86" t="s">
        <v>3</v>
      </c>
      <c r="N8" s="86" t="s">
        <v>4</v>
      </c>
    </row>
    <row r="9" spans="1:14" ht="15.75" x14ac:dyDescent="0.25">
      <c r="A9" s="78"/>
      <c r="B9" s="83" t="s">
        <v>89</v>
      </c>
      <c r="C9" s="85">
        <v>350</v>
      </c>
      <c r="D9" s="85">
        <v>345</v>
      </c>
      <c r="E9" s="85">
        <f>C9-D9</f>
        <v>5</v>
      </c>
      <c r="F9" s="82"/>
      <c r="G9" s="83" t="s">
        <v>89</v>
      </c>
      <c r="H9" s="85">
        <v>375</v>
      </c>
      <c r="I9" s="85">
        <v>340</v>
      </c>
      <c r="J9" s="85">
        <f>H9-I9</f>
        <v>35</v>
      </c>
      <c r="K9" s="82"/>
      <c r="L9" s="83">
        <f>C18+H18</f>
        <v>1840</v>
      </c>
      <c r="M9" s="83">
        <f>D18+I18</f>
        <v>1797</v>
      </c>
      <c r="N9" s="83">
        <f>E18+J18</f>
        <v>43</v>
      </c>
    </row>
    <row r="10" spans="1:14" ht="15.75" x14ac:dyDescent="0.25">
      <c r="A10" s="78"/>
      <c r="B10" s="83" t="s">
        <v>7</v>
      </c>
      <c r="C10" s="83">
        <f>C8+C9</f>
        <v>1250</v>
      </c>
      <c r="D10" s="83">
        <f>D8+D9</f>
        <v>1230</v>
      </c>
      <c r="E10" s="83">
        <f>E8+E9</f>
        <v>20</v>
      </c>
      <c r="F10" s="82"/>
      <c r="G10" s="83" t="s">
        <v>7</v>
      </c>
      <c r="H10" s="83">
        <f>H8+H9</f>
        <v>1325</v>
      </c>
      <c r="I10" s="83">
        <f>I8+I9</f>
        <v>1230</v>
      </c>
      <c r="J10" s="83">
        <f>J8+J9</f>
        <v>95</v>
      </c>
      <c r="K10" s="82"/>
      <c r="L10" s="87"/>
      <c r="M10" s="87"/>
      <c r="N10" s="87"/>
    </row>
    <row r="11" spans="1:14" ht="18.75" x14ac:dyDescent="0.25">
      <c r="A11" s="78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1" t="s">
        <v>90</v>
      </c>
      <c r="M11" s="81"/>
      <c r="N11" s="81"/>
    </row>
    <row r="12" spans="1:14" ht="18.75" x14ac:dyDescent="0.25">
      <c r="A12" s="78"/>
      <c r="B12" s="81" t="s">
        <v>91</v>
      </c>
      <c r="C12" s="81"/>
      <c r="D12" s="81"/>
      <c r="E12" s="81"/>
      <c r="F12" s="82"/>
      <c r="G12" s="81" t="s">
        <v>91</v>
      </c>
      <c r="H12" s="81"/>
      <c r="I12" s="81"/>
      <c r="J12" s="81"/>
      <c r="K12" s="82"/>
      <c r="L12" s="86" t="s">
        <v>84</v>
      </c>
      <c r="M12" s="86" t="s">
        <v>3</v>
      </c>
      <c r="N12" s="86" t="s">
        <v>4</v>
      </c>
    </row>
    <row r="13" spans="1:14" ht="18.75" x14ac:dyDescent="0.25">
      <c r="A13" s="78"/>
      <c r="B13" s="86" t="s">
        <v>86</v>
      </c>
      <c r="C13" s="86" t="s">
        <v>84</v>
      </c>
      <c r="D13" s="86" t="s">
        <v>3</v>
      </c>
      <c r="E13" s="86" t="s">
        <v>4</v>
      </c>
      <c r="F13" s="82"/>
      <c r="G13" s="86" t="s">
        <v>86</v>
      </c>
      <c r="H13" s="86" t="s">
        <v>84</v>
      </c>
      <c r="I13" s="86" t="s">
        <v>3</v>
      </c>
      <c r="J13" s="86" t="s">
        <v>4</v>
      </c>
      <c r="K13" s="82"/>
      <c r="L13" s="83">
        <f>L5-L9</f>
        <v>735</v>
      </c>
      <c r="M13" s="83">
        <f>M5-M9</f>
        <v>663</v>
      </c>
      <c r="N13" s="83">
        <f>N5-N9</f>
        <v>72</v>
      </c>
    </row>
    <row r="14" spans="1:14" ht="15.75" x14ac:dyDescent="0.25">
      <c r="A14" s="78"/>
      <c r="B14" s="83" t="s">
        <v>92</v>
      </c>
      <c r="C14" s="85">
        <v>700</v>
      </c>
      <c r="D14" s="85">
        <v>697</v>
      </c>
      <c r="E14" s="85">
        <f>C14-D14</f>
        <v>3</v>
      </c>
      <c r="F14" s="82"/>
      <c r="G14" s="83" t="s">
        <v>93</v>
      </c>
      <c r="H14" s="85">
        <v>40</v>
      </c>
      <c r="I14" s="85">
        <v>37</v>
      </c>
      <c r="J14" s="85">
        <f>H14-I14</f>
        <v>3</v>
      </c>
      <c r="K14" s="82"/>
      <c r="L14" s="82"/>
      <c r="M14" s="82"/>
      <c r="N14" s="82"/>
    </row>
    <row r="15" spans="1:14" ht="15.75" x14ac:dyDescent="0.25">
      <c r="A15" s="78"/>
      <c r="B15" s="83" t="s">
        <v>94</v>
      </c>
      <c r="C15" s="85">
        <v>100</v>
      </c>
      <c r="D15" s="85">
        <v>90</v>
      </c>
      <c r="E15" s="85">
        <f>C15-D15</f>
        <v>10</v>
      </c>
      <c r="F15" s="82"/>
      <c r="G15" s="83" t="s">
        <v>25</v>
      </c>
      <c r="H15" s="85">
        <v>650</v>
      </c>
      <c r="I15" s="85">
        <v>640</v>
      </c>
      <c r="J15" s="85">
        <f>H15-I15</f>
        <v>10</v>
      </c>
      <c r="K15" s="82"/>
      <c r="L15" s="82"/>
      <c r="M15" s="82"/>
      <c r="N15" s="82"/>
    </row>
    <row r="16" spans="1:14" ht="15.75" x14ac:dyDescent="0.25">
      <c r="A16" s="78"/>
      <c r="B16" s="83" t="s">
        <v>95</v>
      </c>
      <c r="C16" s="85">
        <v>30</v>
      </c>
      <c r="D16" s="85">
        <v>28</v>
      </c>
      <c r="E16" s="85">
        <f>C16-D16</f>
        <v>2</v>
      </c>
      <c r="F16" s="82"/>
      <c r="G16" s="83" t="s">
        <v>96</v>
      </c>
      <c r="H16" s="85">
        <v>75</v>
      </c>
      <c r="I16" s="85">
        <v>73</v>
      </c>
      <c r="J16" s="85">
        <f>H16-I16</f>
        <v>2</v>
      </c>
      <c r="K16" s="82"/>
      <c r="L16" s="82"/>
      <c r="M16" s="82"/>
      <c r="N16" s="82"/>
    </row>
    <row r="17" spans="1:14" ht="15.75" x14ac:dyDescent="0.25">
      <c r="A17" s="78"/>
      <c r="B17" s="83" t="s">
        <v>97</v>
      </c>
      <c r="C17" s="85">
        <v>120</v>
      </c>
      <c r="D17" s="85">
        <v>110</v>
      </c>
      <c r="E17" s="85">
        <f>C17-D17</f>
        <v>10</v>
      </c>
      <c r="F17" s="82"/>
      <c r="G17" s="83" t="s">
        <v>97</v>
      </c>
      <c r="H17" s="85">
        <v>125</v>
      </c>
      <c r="I17" s="85">
        <v>122</v>
      </c>
      <c r="J17" s="85">
        <f>H17-I17</f>
        <v>3</v>
      </c>
      <c r="K17" s="82"/>
      <c r="L17" s="82"/>
      <c r="M17" s="82"/>
      <c r="N17" s="82"/>
    </row>
    <row r="18" spans="1:14" ht="15.75" x14ac:dyDescent="0.25">
      <c r="A18" s="78"/>
      <c r="B18" s="83" t="s">
        <v>14</v>
      </c>
      <c r="C18" s="83">
        <f>SUM(C14:C17)</f>
        <v>950</v>
      </c>
      <c r="D18" s="83">
        <f>SUM(D14:D17)</f>
        <v>925</v>
      </c>
      <c r="E18" s="83">
        <f>SUM(E14:E17)</f>
        <v>25</v>
      </c>
      <c r="F18" s="82"/>
      <c r="G18" s="83" t="s">
        <v>14</v>
      </c>
      <c r="H18" s="83">
        <f>SUM(H14:H17)</f>
        <v>890</v>
      </c>
      <c r="I18" s="83">
        <f>SUM(I14:I17)</f>
        <v>872</v>
      </c>
      <c r="J18" s="83">
        <f>SUM(J14:J17)</f>
        <v>18</v>
      </c>
      <c r="K18" s="82"/>
      <c r="L18" s="82"/>
      <c r="M18" s="88"/>
      <c r="N18" s="88"/>
    </row>
    <row r="19" spans="1:14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9"/>
      <c r="N19" s="59"/>
    </row>
    <row r="20" spans="1:14" x14ac:dyDescent="0.25"/>
  </sheetData>
  <mergeCells count="10">
    <mergeCell ref="L7:N7"/>
    <mergeCell ref="L11:N11"/>
    <mergeCell ref="B12:E12"/>
    <mergeCell ref="G12:J12"/>
    <mergeCell ref="B1:N1"/>
    <mergeCell ref="B3:E3"/>
    <mergeCell ref="G3:J3"/>
    <mergeCell ref="L3:N3"/>
    <mergeCell ref="B6:E6"/>
    <mergeCell ref="G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Template</vt:lpstr>
      <vt:lpstr>Sales Budget Template</vt:lpstr>
      <vt:lpstr>Bi-Weekly Budget Template</vt:lpstr>
      <vt:lpstr>'Budget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2024-02-19T04:49:04Z</dcterms:created>
  <dcterms:modified xsi:type="dcterms:W3CDTF">2024-02-19T11:52:32Z</dcterms:modified>
</cp:coreProperties>
</file>