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SOFTEKO\Excel Formula to Calculate Number of Days Between Today and Another Date\"/>
    </mc:Choice>
  </mc:AlternateContent>
  <xr:revisionPtr revIDLastSave="0" documentId="13_ncr:1_{4243BED1-CF0A-45E7-A090-660FBF5050A7}" xr6:coauthVersionLast="47" xr6:coauthVersionMax="47" xr10:uidLastSave="{00000000-0000-0000-0000-000000000000}"/>
  <bookViews>
    <workbookView xWindow="-120" yWindow="-120" windowWidth="20730" windowHeight="11160" tabRatio="865" xr2:uid="{D98C2692-B63B-477B-8612-72B2110A6F93}"/>
  </bookViews>
  <sheets>
    <sheet name="Home Page" sheetId="1" r:id="rId1"/>
    <sheet name="Overview" sheetId="10" r:id="rId2"/>
    <sheet name="TODAY" sheetId="2" r:id="rId3"/>
    <sheet name="Subtraction IF" sheetId="9" r:id="rId4"/>
    <sheet name="DAYS" sheetId="6" r:id="rId5"/>
    <sheet name="DATE" sheetId="4" r:id="rId6"/>
    <sheet name="DATEDIF Past" sheetId="7" r:id="rId7"/>
    <sheet name="DATEDIF Future" sheetId="5" r:id="rId8"/>
    <sheet name="NETWORKDAYS" sheetId="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0" l="1"/>
  <c r="C12" i="10"/>
  <c r="C11" i="10"/>
  <c r="C10" i="10"/>
  <c r="C9" i="10"/>
  <c r="C8" i="10"/>
  <c r="C7" i="10"/>
  <c r="C6" i="10"/>
  <c r="C5" i="10"/>
  <c r="C6" i="2"/>
  <c r="C9" i="2" s="1"/>
  <c r="C7" i="8"/>
  <c r="C8" i="8"/>
  <c r="C9" i="8"/>
  <c r="C10" i="8"/>
  <c r="C11" i="8"/>
  <c r="C12" i="8"/>
  <c r="H6" i="9"/>
  <c r="C6" i="9"/>
  <c r="C9" i="9" s="1"/>
  <c r="C15" i="5"/>
  <c r="C14" i="5"/>
  <c r="C13" i="5"/>
  <c r="C12" i="5"/>
  <c r="C11" i="5"/>
  <c r="C10" i="5"/>
  <c r="C9" i="5"/>
  <c r="C8" i="5"/>
  <c r="C7" i="5"/>
  <c r="C7" i="7"/>
  <c r="H6" i="2"/>
  <c r="H6" i="4"/>
  <c r="C6" i="4"/>
  <c r="C10" i="4" s="1"/>
  <c r="C8" i="6"/>
  <c r="C9" i="6"/>
  <c r="C10" i="6"/>
  <c r="C11" i="6"/>
  <c r="C12" i="6"/>
  <c r="C13" i="6"/>
  <c r="C14" i="6"/>
  <c r="C15" i="6"/>
  <c r="C7" i="6"/>
  <c r="C9" i="4" l="1"/>
  <c r="C16" i="2"/>
  <c r="C12" i="2"/>
  <c r="C15" i="2"/>
  <c r="C11" i="2"/>
  <c r="C14" i="2"/>
  <c r="C10" i="2"/>
  <c r="C17" i="2"/>
  <c r="C13" i="2"/>
  <c r="C17" i="9"/>
  <c r="C13" i="9"/>
  <c r="C16" i="9"/>
  <c r="C12" i="9"/>
  <c r="C15" i="9"/>
  <c r="C11" i="9"/>
  <c r="C14" i="9"/>
  <c r="C10" i="9"/>
  <c r="C17" i="4"/>
  <c r="C13" i="4"/>
  <c r="C16" i="4"/>
  <c r="C12" i="4"/>
  <c r="C15" i="4"/>
  <c r="C11" i="4"/>
  <c r="C14" i="4"/>
  <c r="C8" i="7"/>
  <c r="C9" i="7"/>
  <c r="C10" i="7"/>
  <c r="C11" i="7"/>
  <c r="C12" i="7"/>
  <c r="C13" i="7"/>
  <c r="C14" i="7"/>
  <c r="C15" i="7"/>
</calcChain>
</file>

<file path=xl/sharedStrings.xml><?xml version="1.0" encoding="utf-8"?>
<sst xmlns="http://schemas.openxmlformats.org/spreadsheetml/2006/main" count="92" uniqueCount="31">
  <si>
    <t>Prepared By</t>
  </si>
  <si>
    <t>Aung Shine</t>
  </si>
  <si>
    <t>Reviewed By</t>
  </si>
  <si>
    <t>A.N.M. Mohaimen Shanto</t>
  </si>
  <si>
    <t>Last Update</t>
  </si>
  <si>
    <t>Article Link</t>
  </si>
  <si>
    <t>Methods</t>
  </si>
  <si>
    <t>Copyright © 2013-2023 ExcelDemy.com | All rights reserved.</t>
  </si>
  <si>
    <t>Try Yourself</t>
  </si>
  <si>
    <t>Back to Home Page</t>
  </si>
  <si>
    <t>Calculating Number of Days Between Today and Another Date</t>
  </si>
  <si>
    <t>Today's Date</t>
  </si>
  <si>
    <t>Number of Days</t>
  </si>
  <si>
    <t>Using DAYS Function</t>
  </si>
  <si>
    <t>Using DATEDIF Function</t>
  </si>
  <si>
    <t>Holidays</t>
  </si>
  <si>
    <t>Number of Working Days</t>
  </si>
  <si>
    <t>Using NETWORKDAYS Function</t>
  </si>
  <si>
    <t>Excel Formula to Calculate Number of Days Between Today and Another Date</t>
  </si>
  <si>
    <t>Another Date</t>
  </si>
  <si>
    <t>Using DATE Function</t>
  </si>
  <si>
    <t>Using IF with Subtraction Formula</t>
  </si>
  <si>
    <t>Using TODAY Function</t>
  </si>
  <si>
    <t>1. Using TODAY Function and Subtracting Another Date to Calculate Number of Days in Excel</t>
  </si>
  <si>
    <t>2. Applying DAYS Function to Determine Number of Days Between Today and Another Date</t>
  </si>
  <si>
    <t>3. Using DATE Function to Get Number of Days Between Today and Another Date</t>
  </si>
  <si>
    <t>4. Calculating Number of Days with Excel DATEDIF Function</t>
  </si>
  <si>
    <t xml:space="preserve">     4.1 Past Date</t>
  </si>
  <si>
    <t xml:space="preserve">     4.2 Future Date</t>
  </si>
  <si>
    <t>5. Calculating Number of Working Days Between Today and Another Date in Excel</t>
  </si>
  <si>
    <t>Learn how to use Excel formula to calculate number of days between today and another date with this free workbook. Read the article we provided and practice these in the practice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</si>
</sst>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d\-mmm\-yyyy;@"/>
  </numFmts>
  <fonts count="15" x14ac:knownFonts="1">
    <font>
      <sz val="11"/>
      <color theme="1"/>
      <name val="Calibri"/>
      <family val="2"/>
      <scheme val="minor"/>
    </font>
    <font>
      <sz val="11"/>
      <color theme="1"/>
      <name val="Calibri"/>
      <family val="2"/>
      <scheme val="minor"/>
    </font>
    <font>
      <sz val="18"/>
      <color theme="3"/>
      <name val="Calibri Light"/>
      <family val="2"/>
      <scheme val="major"/>
    </font>
    <font>
      <u/>
      <sz val="11"/>
      <color theme="10"/>
      <name val="Calibri"/>
      <family val="2"/>
      <scheme val="minor"/>
    </font>
    <font>
      <b/>
      <i/>
      <sz val="22"/>
      <color theme="4" tint="-0.249977111117893"/>
      <name val="Calibri Light"/>
      <family val="2"/>
      <scheme val="major"/>
    </font>
    <font>
      <b/>
      <i/>
      <sz val="11"/>
      <color theme="1"/>
      <name val="Segoe UI Semibold"/>
      <family val="2"/>
    </font>
    <font>
      <b/>
      <sz val="12"/>
      <color theme="4" tint="-0.499984740745262"/>
      <name val="Calibri"/>
      <family val="2"/>
      <scheme val="minor"/>
    </font>
    <font>
      <sz val="12"/>
      <color theme="4" tint="-0.499984740745262"/>
      <name val="Calibri"/>
      <family val="2"/>
      <scheme val="minor"/>
    </font>
    <font>
      <b/>
      <sz val="11"/>
      <color theme="4" tint="-0.499984740745262"/>
      <name val="Calibri"/>
      <family val="2"/>
      <scheme val="minor"/>
    </font>
    <font>
      <b/>
      <i/>
      <sz val="12"/>
      <color theme="1"/>
      <name val="Calibri"/>
      <family val="2"/>
      <scheme val="minor"/>
    </font>
    <font>
      <b/>
      <sz val="14"/>
      <color rgb="FF272760"/>
      <name val="Calibri"/>
      <family val="2"/>
      <scheme val="minor"/>
    </font>
    <font>
      <b/>
      <sz val="13"/>
      <color rgb="FF272760"/>
      <name val="Calibri"/>
      <family val="2"/>
      <scheme val="minor"/>
    </font>
    <font>
      <b/>
      <sz val="12"/>
      <color rgb="FFFFFFFF"/>
      <name val="Calibri"/>
      <family val="2"/>
      <scheme val="minor"/>
    </font>
    <font>
      <u/>
      <sz val="12"/>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D9E1F2"/>
        <bgColor indexed="64"/>
      </patternFill>
    </fill>
    <fill>
      <patternFill patternType="solid">
        <fgColor rgb="FF272760"/>
        <bgColor indexed="64"/>
      </patternFill>
    </fill>
  </fills>
  <borders count="7">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7">
    <xf numFmtId="0" fontId="0" fillId="0" borderId="0" xfId="0"/>
    <xf numFmtId="0" fontId="4" fillId="0" borderId="0" xfId="2" applyFont="1" applyBorder="1" applyAlignment="1">
      <alignment vertical="center"/>
    </xf>
    <xf numFmtId="0" fontId="0" fillId="0" borderId="0" xfId="0" applyAlignment="1">
      <alignment vertical="center"/>
    </xf>
    <xf numFmtId="0" fontId="5" fillId="0" borderId="0" xfId="0" applyFont="1"/>
    <xf numFmtId="0" fontId="6" fillId="0" borderId="0" xfId="0" applyFont="1" applyAlignment="1">
      <alignment vertical="center"/>
    </xf>
    <xf numFmtId="0" fontId="3" fillId="0" borderId="0" xfId="3" applyAlignment="1">
      <alignment vertical="center"/>
    </xf>
    <xf numFmtId="0" fontId="6" fillId="0" borderId="0" xfId="0" applyFont="1"/>
    <xf numFmtId="0" fontId="3" fillId="0" borderId="0" xfId="4"/>
    <xf numFmtId="15" fontId="0" fillId="0" borderId="0" xfId="0" applyNumberForma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2" borderId="0" xfId="0" applyFont="1" applyFill="1" applyAlignment="1">
      <alignment horizontal="centerContinuous" vertical="center" wrapText="1"/>
    </xf>
    <xf numFmtId="0" fontId="10" fillId="2" borderId="0" xfId="0" applyFont="1" applyFill="1" applyAlignment="1">
      <alignment horizontal="centerContinuous" vertical="center"/>
    </xf>
    <xf numFmtId="0" fontId="11" fillId="2" borderId="0" xfId="0" applyFont="1" applyFill="1" applyAlignment="1">
      <alignment horizontal="centerContinuous" vertical="center"/>
    </xf>
    <xf numFmtId="0" fontId="12" fillId="3" borderId="1" xfId="0" applyFont="1" applyFill="1" applyBorder="1" applyAlignment="1">
      <alignment horizontal="center" vertical="center"/>
    </xf>
    <xf numFmtId="0" fontId="0" fillId="0" borderId="2" xfId="1" applyNumberFormat="1" applyFont="1" applyBorder="1" applyAlignment="1">
      <alignment vertical="center"/>
    </xf>
    <xf numFmtId="0" fontId="13" fillId="0" borderId="0" xfId="4" applyFont="1" applyAlignment="1">
      <alignment vertical="center"/>
    </xf>
    <xf numFmtId="14" fontId="0" fillId="0" borderId="0" xfId="0" applyNumberFormat="1" applyAlignment="1">
      <alignment vertical="center"/>
    </xf>
    <xf numFmtId="0" fontId="12" fillId="3" borderId="6" xfId="0" applyFont="1" applyFill="1" applyBorder="1" applyAlignment="1">
      <alignment horizontal="center" vertical="center"/>
    </xf>
    <xf numFmtId="14" fontId="0" fillId="0" borderId="5" xfId="0" applyNumberFormat="1" applyBorder="1" applyAlignment="1">
      <alignment vertical="center"/>
    </xf>
    <xf numFmtId="14" fontId="0" fillId="0" borderId="2" xfId="1" applyNumberFormat="1" applyFont="1" applyBorder="1" applyAlignment="1">
      <alignment vertical="center"/>
    </xf>
    <xf numFmtId="14" fontId="0" fillId="0" borderId="3" xfId="1" applyNumberFormat="1" applyFont="1" applyBorder="1" applyAlignment="1">
      <alignment vertical="center"/>
    </xf>
    <xf numFmtId="14" fontId="0" fillId="0" borderId="0" xfId="0" applyNumberFormat="1"/>
    <xf numFmtId="0" fontId="12" fillId="3" borderId="4" xfId="0" applyFont="1" applyFill="1" applyBorder="1" applyAlignment="1">
      <alignment horizontal="center" vertical="center"/>
    </xf>
    <xf numFmtId="164" fontId="14" fillId="0" borderId="0" xfId="0" applyNumberFormat="1" applyFont="1" applyAlignment="1">
      <alignment vertical="center"/>
    </xf>
    <xf numFmtId="14" fontId="14" fillId="0" borderId="3" xfId="0" applyNumberFormat="1" applyFont="1" applyBorder="1" applyAlignment="1">
      <alignment vertical="center"/>
    </xf>
  </cellXfs>
  <cellStyles count="5">
    <cellStyle name="Currency" xfId="1" builtinId="4"/>
    <cellStyle name="Hyperlink" xfId="3" builtinId="8"/>
    <cellStyle name="Hyperlink 2" xfId="4" xr:uid="{A97775FE-AAD5-4465-A64D-50D35A57DE26}"/>
    <cellStyle name="Normal" xfId="0" builtinId="0"/>
    <cellStyle name="Title" xfId="2" builtinId="15"/>
  </cellStyles>
  <dxfs count="6">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
      <border>
        <left style="thin">
          <color theme="0" tint="-0.14996795556505021"/>
        </left>
        <right style="thin">
          <color theme="0" tint="-0.14996795556505021"/>
        </right>
        <top style="thin">
          <color theme="0" tint="-0.14996795556505021"/>
        </top>
        <bottom style="thin">
          <color theme="0" tint="-0.1499679555650502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1009396</xdr:colOff>
      <xdr:row>3</xdr:row>
      <xdr:rowOff>76143</xdr:rowOff>
    </xdr:to>
    <xdr:pic>
      <xdr:nvPicPr>
        <xdr:cNvPr id="2" name="Picture 1">
          <a:extLst>
            <a:ext uri="{FF2B5EF4-FFF2-40B4-BE49-F238E27FC236}">
              <a16:creationId xmlns:a16="http://schemas.microsoft.com/office/drawing/2014/main" id="{0F71CF7E-394F-4616-960B-E63EC15FCD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2028571" cy="4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xceldemy.com/excel-formula-to-calculate-number-of-days-between-today-and-another-date/" TargetMode="External"/><Relationship Id="rId2" Type="http://schemas.openxmlformats.org/officeDocument/2006/relationships/hyperlink" Target="https://www.exceldemy.com/author/shanto/" TargetMode="External"/><Relationship Id="rId1" Type="http://schemas.openxmlformats.org/officeDocument/2006/relationships/hyperlink" Target="https://www.exceldemy.com/author/aun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1F0DE-F0A3-4D9A-8E1C-E9DD1478A44A}">
  <dimension ref="B6:H36"/>
  <sheetViews>
    <sheetView showGridLines="0" tabSelected="1" workbookViewId="0">
      <selection activeCell="I16" sqref="I16"/>
    </sheetView>
  </sheetViews>
  <sheetFormatPr defaultRowHeight="15" x14ac:dyDescent="0.25"/>
  <cols>
    <col min="1" max="1" width="9.140625" style="2"/>
    <col min="2" max="8" width="15.28515625" style="2" customWidth="1"/>
    <col min="9" max="16384" width="9.140625" style="2"/>
  </cols>
  <sheetData>
    <row r="6" spans="2:8" ht="28.5" x14ac:dyDescent="0.25">
      <c r="B6" s="1" t="s">
        <v>18</v>
      </c>
      <c r="C6" s="1"/>
      <c r="D6" s="1"/>
      <c r="E6" s="1"/>
      <c r="F6" s="1"/>
      <c r="G6" s="1"/>
      <c r="H6" s="1"/>
    </row>
    <row r="8" spans="2:8" ht="16.5" x14ac:dyDescent="0.3">
      <c r="B8" s="3" t="s">
        <v>30</v>
      </c>
    </row>
    <row r="11" spans="2:8" ht="15.75" x14ac:dyDescent="0.25">
      <c r="B11" s="4" t="s">
        <v>0</v>
      </c>
      <c r="C11" s="5" t="s">
        <v>1</v>
      </c>
    </row>
    <row r="12" spans="2:8" ht="15.75" x14ac:dyDescent="0.25">
      <c r="B12" s="6" t="s">
        <v>2</v>
      </c>
      <c r="C12" s="7" t="s">
        <v>3</v>
      </c>
      <c r="D12"/>
    </row>
    <row r="13" spans="2:8" ht="15.75" x14ac:dyDescent="0.25">
      <c r="B13" s="4" t="s">
        <v>4</v>
      </c>
      <c r="C13" s="8">
        <v>45211</v>
      </c>
    </row>
    <row r="14" spans="2:8" ht="15.75" x14ac:dyDescent="0.25">
      <c r="B14" s="4" t="s">
        <v>5</v>
      </c>
      <c r="C14" s="5" t="s">
        <v>18</v>
      </c>
    </row>
    <row r="15" spans="2:8" ht="15.75" x14ac:dyDescent="0.25">
      <c r="B15" s="9"/>
    </row>
    <row r="16" spans="2:8" ht="15.75" x14ac:dyDescent="0.25">
      <c r="B16" s="4" t="s">
        <v>6</v>
      </c>
    </row>
    <row r="17" spans="2:2" x14ac:dyDescent="0.25">
      <c r="B17" s="10"/>
    </row>
    <row r="18" spans="2:2" x14ac:dyDescent="0.25">
      <c r="B18" s="5" t="s">
        <v>23</v>
      </c>
    </row>
    <row r="19" spans="2:2" x14ac:dyDescent="0.25">
      <c r="B19" s="5" t="s">
        <v>24</v>
      </c>
    </row>
    <row r="20" spans="2:2" x14ac:dyDescent="0.25">
      <c r="B20" s="5" t="s">
        <v>25</v>
      </c>
    </row>
    <row r="21" spans="2:2" x14ac:dyDescent="0.25">
      <c r="B21" s="5" t="s">
        <v>26</v>
      </c>
    </row>
    <row r="22" spans="2:2" x14ac:dyDescent="0.25">
      <c r="B22" s="5" t="s">
        <v>27</v>
      </c>
    </row>
    <row r="23" spans="2:2" x14ac:dyDescent="0.25">
      <c r="B23" s="5" t="s">
        <v>28</v>
      </c>
    </row>
    <row r="24" spans="2:2" x14ac:dyDescent="0.25">
      <c r="B24" s="5" t="s">
        <v>29</v>
      </c>
    </row>
    <row r="25" spans="2:2" x14ac:dyDescent="0.25">
      <c r="B25" s="5"/>
    </row>
    <row r="26" spans="2:2" x14ac:dyDescent="0.25">
      <c r="B26" s="5"/>
    </row>
    <row r="27" spans="2:2" x14ac:dyDescent="0.25">
      <c r="B27" s="5"/>
    </row>
    <row r="28" spans="2:2" x14ac:dyDescent="0.25">
      <c r="B28" s="5"/>
    </row>
    <row r="36" spans="2:2" ht="15.75" x14ac:dyDescent="0.25">
      <c r="B36" s="11" t="s">
        <v>7</v>
      </c>
    </row>
  </sheetData>
  <hyperlinks>
    <hyperlink ref="C11" r:id="rId1" xr:uid="{775A5434-E0F8-4C1A-A8A7-8E52EC7180C1}"/>
    <hyperlink ref="C12" r:id="rId2" xr:uid="{FC27D6B6-93C8-4AA8-971C-0686FB1983A3}"/>
    <hyperlink ref="C14" r:id="rId3" xr:uid="{42B7F8C6-D9E2-4489-BDE3-EBA8785C4C11}"/>
    <hyperlink ref="B18" location="TODAY!A1" display="1. Using TODAY Function and Subtracting Another Date to Calculate Number of Days in Excel" xr:uid="{AF61E408-E5AF-45AA-B213-5CA6D24731FC}"/>
    <hyperlink ref="B19" location="DAYS!A1" display="2. Applying DAYS Function to Determine Number of Days Between Today and Another Date" xr:uid="{FA9915D8-58AE-43ED-B9D1-BB7308FBD7EF}"/>
    <hyperlink ref="B20" location="DATE!A1" display="3. Using DATE Function to Get Number of Days Between Today and Another Date" xr:uid="{CBCDBC0B-CC4D-47A8-B915-5A0EAFEBFA8C}"/>
    <hyperlink ref="B23" location="'DATEDIF Future'!A1" display="     4.2 Future Date" xr:uid="{BA2031B1-9A50-4393-A6A0-913EF6155349}"/>
    <hyperlink ref="B24" location="NETWORKDAYS!A1" display="5. Calculating Number of Working Days Between Today and Another Date in Excel" xr:uid="{C2816A33-B789-4337-8A15-84645272D617}"/>
    <hyperlink ref="B22" location="'DATEDIF Past'!A1" display="     4.1 Past Date" xr:uid="{C3DFDFAE-8389-4858-B709-FA55008CFAAB}"/>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3E57-1B6E-48E5-B47E-AD035D7BE00B}">
  <dimension ref="B2:E19"/>
  <sheetViews>
    <sheetView showGridLines="0" workbookViewId="0">
      <selection activeCell="C5" sqref="C5"/>
    </sheetView>
  </sheetViews>
  <sheetFormatPr defaultColWidth="9.140625" defaultRowHeight="15" x14ac:dyDescent="0.25"/>
  <cols>
    <col min="1" max="1" width="4" style="2" customWidth="1"/>
    <col min="2" max="2" width="22.140625" style="2" customWidth="1"/>
    <col min="3" max="3" width="25.140625" style="2" customWidth="1"/>
    <col min="4" max="4" width="8.5703125" style="2" customWidth="1"/>
    <col min="5" max="5" width="7.140625" style="2" customWidth="1"/>
    <col min="6" max="6" width="5.85546875" style="2" customWidth="1"/>
    <col min="7" max="16384" width="9.140625" style="2"/>
  </cols>
  <sheetData>
    <row r="2" spans="2:5" ht="37.5" x14ac:dyDescent="0.25">
      <c r="B2" s="12" t="s">
        <v>10</v>
      </c>
      <c r="C2" s="13"/>
    </row>
    <row r="4" spans="2:5" ht="15.75" x14ac:dyDescent="0.25">
      <c r="B4" s="15" t="s">
        <v>19</v>
      </c>
      <c r="C4" s="15" t="s">
        <v>12</v>
      </c>
    </row>
    <row r="5" spans="2:5" ht="15" customHeight="1" x14ac:dyDescent="0.25">
      <c r="B5" s="21">
        <v>45153</v>
      </c>
      <c r="C5" s="16">
        <f ca="1">ABS(_xlfn.DAYS(TODAY(),B5))</f>
        <v>71</v>
      </c>
      <c r="D5" s="18"/>
    </row>
    <row r="6" spans="2:5" x14ac:dyDescent="0.25">
      <c r="B6" s="22">
        <v>45132</v>
      </c>
      <c r="C6" s="16">
        <f t="shared" ref="C6:C13" ca="1" si="0">ABS(_xlfn.DAYS(TODAY(),B6))</f>
        <v>92</v>
      </c>
    </row>
    <row r="7" spans="2:5" x14ac:dyDescent="0.25">
      <c r="B7" s="22">
        <v>45293</v>
      </c>
      <c r="C7" s="16">
        <f t="shared" ca="1" si="0"/>
        <v>69</v>
      </c>
    </row>
    <row r="8" spans="2:5" x14ac:dyDescent="0.25">
      <c r="B8" s="22">
        <v>45178</v>
      </c>
      <c r="C8" s="16">
        <f t="shared" ca="1" si="0"/>
        <v>46</v>
      </c>
    </row>
    <row r="9" spans="2:5" x14ac:dyDescent="0.25">
      <c r="B9" s="22">
        <v>45243</v>
      </c>
      <c r="C9" s="16">
        <f t="shared" ca="1" si="0"/>
        <v>19</v>
      </c>
    </row>
    <row r="10" spans="2:5" x14ac:dyDescent="0.25">
      <c r="B10" s="22">
        <v>45304</v>
      </c>
      <c r="C10" s="16">
        <f t="shared" ca="1" si="0"/>
        <v>80</v>
      </c>
    </row>
    <row r="11" spans="2:5" x14ac:dyDescent="0.25">
      <c r="B11" s="22">
        <v>45206</v>
      </c>
      <c r="C11" s="16">
        <f t="shared" ca="1" si="0"/>
        <v>18</v>
      </c>
    </row>
    <row r="12" spans="2:5" x14ac:dyDescent="0.25">
      <c r="B12" s="22">
        <v>45327</v>
      </c>
      <c r="C12" s="16">
        <f t="shared" ca="1" si="0"/>
        <v>103</v>
      </c>
    </row>
    <row r="13" spans="2:5" x14ac:dyDescent="0.25">
      <c r="B13" s="22">
        <v>45220</v>
      </c>
      <c r="C13" s="16">
        <f t="shared" ca="1" si="0"/>
        <v>4</v>
      </c>
    </row>
    <row r="14" spans="2:5" x14ac:dyDescent="0.25">
      <c r="D14"/>
      <c r="E14"/>
    </row>
    <row r="15" spans="2:5" x14ac:dyDescent="0.25">
      <c r="D15"/>
      <c r="E15"/>
    </row>
    <row r="16" spans="2:5" x14ac:dyDescent="0.25">
      <c r="D16"/>
      <c r="E16" s="23"/>
    </row>
    <row r="17" spans="2:5" x14ac:dyDescent="0.25">
      <c r="D17"/>
      <c r="E17"/>
    </row>
    <row r="19" spans="2:5" ht="15.75" x14ac:dyDescent="0.25">
      <c r="B19" s="17" t="s">
        <v>9</v>
      </c>
    </row>
  </sheetData>
  <hyperlinks>
    <hyperlink ref="B19" location="'Home Page'!A1" display="Back to Home Page" xr:uid="{D52AE56D-6FDC-4A84-B6ED-A45508CCDF8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EFCB1-F1C8-40D5-9EEB-12CD526B1817}">
  <dimension ref="B2:H22"/>
  <sheetViews>
    <sheetView showGridLines="0" topLeftCell="A4" workbookViewId="0">
      <selection activeCell="B22" sqref="B22"/>
    </sheetView>
  </sheetViews>
  <sheetFormatPr defaultColWidth="9.140625" defaultRowHeight="15" x14ac:dyDescent="0.25"/>
  <cols>
    <col min="1" max="1" width="4" style="2" customWidth="1"/>
    <col min="2" max="2" width="22.140625" style="2" customWidth="1"/>
    <col min="3" max="3" width="25.140625" style="2" customWidth="1"/>
    <col min="4" max="4" width="8.5703125" style="2" customWidth="1"/>
    <col min="5" max="5" width="7.140625" style="2" customWidth="1"/>
    <col min="6" max="6" width="9.28515625" style="2" customWidth="1"/>
    <col min="7" max="7" width="35" style="2" customWidth="1"/>
    <col min="8" max="8" width="28" style="2" customWidth="1"/>
    <col min="9" max="16384" width="9.140625" style="2"/>
  </cols>
  <sheetData>
    <row r="2" spans="2:8" ht="37.5" x14ac:dyDescent="0.25">
      <c r="B2" s="12" t="s">
        <v>10</v>
      </c>
      <c r="C2" s="13"/>
      <c r="G2" s="12" t="s">
        <v>10</v>
      </c>
      <c r="H2" s="13"/>
    </row>
    <row r="4" spans="2:8" ht="17.25" x14ac:dyDescent="0.25">
      <c r="B4" s="14" t="s">
        <v>22</v>
      </c>
      <c r="C4" s="14"/>
      <c r="G4" s="14" t="s">
        <v>8</v>
      </c>
      <c r="H4" s="14"/>
    </row>
    <row r="6" spans="2:8" ht="15.75" x14ac:dyDescent="0.25">
      <c r="B6" s="19" t="s">
        <v>11</v>
      </c>
      <c r="C6" s="20">
        <f ca="1">TODAY()</f>
        <v>45224</v>
      </c>
      <c r="G6" s="19" t="s">
        <v>11</v>
      </c>
      <c r="H6" s="20">
        <f ca="1">TODAY()</f>
        <v>45224</v>
      </c>
    </row>
    <row r="7" spans="2:8" ht="15" customHeight="1" x14ac:dyDescent="0.25"/>
    <row r="8" spans="2:8" ht="15.75" x14ac:dyDescent="0.25">
      <c r="B8" s="15" t="s">
        <v>19</v>
      </c>
      <c r="C8" s="15" t="s">
        <v>12</v>
      </c>
      <c r="G8" s="15" t="s">
        <v>19</v>
      </c>
      <c r="H8" s="15" t="s">
        <v>12</v>
      </c>
    </row>
    <row r="9" spans="2:8" x14ac:dyDescent="0.25">
      <c r="B9" s="21">
        <v>45153</v>
      </c>
      <c r="C9" s="16">
        <f ca="1">ABS($C$6-B9)</f>
        <v>71</v>
      </c>
      <c r="G9" s="21">
        <v>45153</v>
      </c>
      <c r="H9" s="16"/>
    </row>
    <row r="10" spans="2:8" x14ac:dyDescent="0.25">
      <c r="B10" s="22">
        <v>45132</v>
      </c>
      <c r="C10" s="16">
        <f t="shared" ref="C10:C17" ca="1" si="0">ABS($C$6-B10)</f>
        <v>92</v>
      </c>
      <c r="G10" s="22">
        <v>45132</v>
      </c>
      <c r="H10" s="16"/>
    </row>
    <row r="11" spans="2:8" x14ac:dyDescent="0.25">
      <c r="B11" s="22">
        <v>45293</v>
      </c>
      <c r="C11" s="16">
        <f t="shared" ca="1" si="0"/>
        <v>69</v>
      </c>
      <c r="G11" s="22">
        <v>45293</v>
      </c>
      <c r="H11" s="16"/>
    </row>
    <row r="12" spans="2:8" x14ac:dyDescent="0.25">
      <c r="B12" s="22">
        <v>45178</v>
      </c>
      <c r="C12" s="16">
        <f t="shared" ca="1" si="0"/>
        <v>46</v>
      </c>
      <c r="G12" s="22">
        <v>45178</v>
      </c>
      <c r="H12" s="16"/>
    </row>
    <row r="13" spans="2:8" x14ac:dyDescent="0.25">
      <c r="B13" s="22">
        <v>45243</v>
      </c>
      <c r="C13" s="16">
        <f t="shared" ca="1" si="0"/>
        <v>19</v>
      </c>
      <c r="G13" s="22">
        <v>45243</v>
      </c>
      <c r="H13" s="16"/>
    </row>
    <row r="14" spans="2:8" x14ac:dyDescent="0.25">
      <c r="B14" s="22">
        <v>45304</v>
      </c>
      <c r="C14" s="16">
        <f t="shared" ca="1" si="0"/>
        <v>80</v>
      </c>
      <c r="G14" s="22">
        <v>45304</v>
      </c>
      <c r="H14" s="16"/>
    </row>
    <row r="15" spans="2:8" x14ac:dyDescent="0.25">
      <c r="B15" s="22">
        <v>45206</v>
      </c>
      <c r="C15" s="16">
        <f t="shared" ca="1" si="0"/>
        <v>18</v>
      </c>
      <c r="G15" s="22">
        <v>45206</v>
      </c>
      <c r="H15" s="16"/>
    </row>
    <row r="16" spans="2:8" x14ac:dyDescent="0.25">
      <c r="B16" s="22">
        <v>45327</v>
      </c>
      <c r="C16" s="16">
        <f t="shared" ca="1" si="0"/>
        <v>103</v>
      </c>
      <c r="D16"/>
      <c r="E16"/>
      <c r="G16" s="22">
        <v>45327</v>
      </c>
      <c r="H16" s="16"/>
    </row>
    <row r="17" spans="2:8" x14ac:dyDescent="0.25">
      <c r="B17" s="22">
        <v>45220</v>
      </c>
      <c r="C17" s="16">
        <f t="shared" ca="1" si="0"/>
        <v>4</v>
      </c>
      <c r="D17"/>
      <c r="E17"/>
      <c r="F17" s="18"/>
      <c r="G17" s="22">
        <v>45220</v>
      </c>
      <c r="H17" s="16"/>
    </row>
    <row r="18" spans="2:8" x14ac:dyDescent="0.25">
      <c r="D18"/>
      <c r="E18"/>
    </row>
    <row r="19" spans="2:8" x14ac:dyDescent="0.25">
      <c r="D19"/>
      <c r="E19"/>
    </row>
    <row r="20" spans="2:8" x14ac:dyDescent="0.25">
      <c r="D20"/>
      <c r="E20"/>
    </row>
    <row r="22" spans="2:8" ht="15.75" x14ac:dyDescent="0.25">
      <c r="B22" s="17" t="s">
        <v>9</v>
      </c>
    </row>
  </sheetData>
  <conditionalFormatting sqref="G19:H19">
    <cfRule type="notContainsBlanks" dxfId="5" priority="1">
      <formula>LEN(TRIM(G19))&gt;0</formula>
    </cfRule>
  </conditionalFormatting>
  <hyperlinks>
    <hyperlink ref="B22" location="'Home Page'!A1" display="Back to Home Page" xr:uid="{D4FE2DDC-E3B0-4F70-8C44-80621EB84B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FC6AB-BEF0-4FB6-A7FB-676A49827736}">
  <dimension ref="B2:H22"/>
  <sheetViews>
    <sheetView showGridLines="0" topLeftCell="A7" workbookViewId="0">
      <selection activeCell="B22" sqref="B22"/>
    </sheetView>
  </sheetViews>
  <sheetFormatPr defaultColWidth="9.140625" defaultRowHeight="15" x14ac:dyDescent="0.25"/>
  <cols>
    <col min="1" max="1" width="4" style="2" customWidth="1"/>
    <col min="2" max="2" width="22.140625" style="2" customWidth="1"/>
    <col min="3" max="3" width="25.140625" style="2" customWidth="1"/>
    <col min="4" max="4" width="8.5703125" style="2" customWidth="1"/>
    <col min="5" max="5" width="7.140625" style="2" customWidth="1"/>
    <col min="6" max="6" width="24.28515625" style="2" customWidth="1"/>
    <col min="7" max="7" width="35" style="2" customWidth="1"/>
    <col min="8" max="8" width="28" style="2" customWidth="1"/>
    <col min="9" max="16384" width="9.140625" style="2"/>
  </cols>
  <sheetData>
    <row r="2" spans="2:8" ht="37.5" x14ac:dyDescent="0.25">
      <c r="B2" s="12" t="s">
        <v>10</v>
      </c>
      <c r="C2" s="13"/>
      <c r="G2" s="12" t="s">
        <v>10</v>
      </c>
      <c r="H2" s="13"/>
    </row>
    <row r="4" spans="2:8" ht="17.25" x14ac:dyDescent="0.25">
      <c r="B4" s="14" t="s">
        <v>21</v>
      </c>
      <c r="C4" s="14"/>
      <c r="G4" s="14" t="s">
        <v>8</v>
      </c>
      <c r="H4" s="14"/>
    </row>
    <row r="6" spans="2:8" ht="15.75" x14ac:dyDescent="0.25">
      <c r="B6" s="19" t="s">
        <v>11</v>
      </c>
      <c r="C6" s="20">
        <f ca="1">TODAY()</f>
        <v>45224</v>
      </c>
      <c r="G6" s="19" t="s">
        <v>11</v>
      </c>
      <c r="H6" s="20">
        <f ca="1">TODAY()</f>
        <v>45224</v>
      </c>
    </row>
    <row r="7" spans="2:8" ht="15" customHeight="1" x14ac:dyDescent="0.25"/>
    <row r="8" spans="2:8" ht="15.75" x14ac:dyDescent="0.25">
      <c r="B8" s="15" t="s">
        <v>19</v>
      </c>
      <c r="C8" s="15" t="s">
        <v>12</v>
      </c>
      <c r="G8" s="15" t="s">
        <v>19</v>
      </c>
      <c r="H8" s="15" t="s">
        <v>12</v>
      </c>
    </row>
    <row r="9" spans="2:8" x14ac:dyDescent="0.25">
      <c r="B9" s="21">
        <v>45153</v>
      </c>
      <c r="C9" s="16" t="str">
        <f ca="1">IF(B9&gt;$C$6, B9-$C$6 &amp;" days left", $C$6-B9 &amp;" days passed")</f>
        <v>71 days passed</v>
      </c>
      <c r="G9" s="21">
        <v>45153</v>
      </c>
      <c r="H9" s="16"/>
    </row>
    <row r="10" spans="2:8" x14ac:dyDescent="0.25">
      <c r="B10" s="22">
        <v>45132</v>
      </c>
      <c r="C10" s="16" t="str">
        <f t="shared" ref="C10:C17" ca="1" si="0">IF(B10&gt;$C$6, B10-$C$6 &amp;" days left", $C$6-B10 &amp;" days passed")</f>
        <v>92 days passed</v>
      </c>
      <c r="G10" s="22">
        <v>45132</v>
      </c>
      <c r="H10" s="16"/>
    </row>
    <row r="11" spans="2:8" x14ac:dyDescent="0.25">
      <c r="B11" s="22">
        <v>45293</v>
      </c>
      <c r="C11" s="16" t="str">
        <f t="shared" ca="1" si="0"/>
        <v>69 days left</v>
      </c>
      <c r="G11" s="22">
        <v>45293</v>
      </c>
      <c r="H11" s="16"/>
    </row>
    <row r="12" spans="2:8" x14ac:dyDescent="0.25">
      <c r="B12" s="22">
        <v>45178</v>
      </c>
      <c r="C12" s="16" t="str">
        <f t="shared" ca="1" si="0"/>
        <v>46 days passed</v>
      </c>
      <c r="G12" s="22">
        <v>45178</v>
      </c>
      <c r="H12" s="16"/>
    </row>
    <row r="13" spans="2:8" x14ac:dyDescent="0.25">
      <c r="B13" s="22">
        <v>45243</v>
      </c>
      <c r="C13" s="16" t="str">
        <f t="shared" ca="1" si="0"/>
        <v>19 days left</v>
      </c>
      <c r="G13" s="22">
        <v>45243</v>
      </c>
      <c r="H13" s="16"/>
    </row>
    <row r="14" spans="2:8" x14ac:dyDescent="0.25">
      <c r="B14" s="22">
        <v>45304</v>
      </c>
      <c r="C14" s="16" t="str">
        <f t="shared" ca="1" si="0"/>
        <v>80 days left</v>
      </c>
      <c r="G14" s="22">
        <v>45304</v>
      </c>
      <c r="H14" s="16"/>
    </row>
    <row r="15" spans="2:8" x14ac:dyDescent="0.25">
      <c r="B15" s="22">
        <v>45206</v>
      </c>
      <c r="C15" s="16" t="str">
        <f t="shared" ca="1" si="0"/>
        <v>18 days passed</v>
      </c>
      <c r="G15" s="22">
        <v>45206</v>
      </c>
      <c r="H15" s="16"/>
    </row>
    <row r="16" spans="2:8" x14ac:dyDescent="0.25">
      <c r="B16" s="22">
        <v>45327</v>
      </c>
      <c r="C16" s="16" t="str">
        <f t="shared" ca="1" si="0"/>
        <v>103 days left</v>
      </c>
      <c r="D16"/>
      <c r="E16"/>
      <c r="G16" s="22">
        <v>45327</v>
      </c>
      <c r="H16" s="16"/>
    </row>
    <row r="17" spans="2:8" x14ac:dyDescent="0.25">
      <c r="B17" s="22">
        <v>45220</v>
      </c>
      <c r="C17" s="16" t="str">
        <f t="shared" ca="1" si="0"/>
        <v>4 days passed</v>
      </c>
      <c r="D17"/>
      <c r="E17"/>
      <c r="G17" s="22">
        <v>45220</v>
      </c>
      <c r="H17" s="16"/>
    </row>
    <row r="18" spans="2:8" x14ac:dyDescent="0.25">
      <c r="D18"/>
      <c r="E18"/>
    </row>
    <row r="19" spans="2:8" x14ac:dyDescent="0.25">
      <c r="D19"/>
      <c r="E19"/>
    </row>
    <row r="20" spans="2:8" x14ac:dyDescent="0.25">
      <c r="D20"/>
      <c r="E20"/>
    </row>
    <row r="22" spans="2:8" ht="15.75" x14ac:dyDescent="0.25">
      <c r="B22" s="17" t="s">
        <v>9</v>
      </c>
    </row>
  </sheetData>
  <conditionalFormatting sqref="G19:H19">
    <cfRule type="notContainsBlanks" dxfId="4" priority="1">
      <formula>LEN(TRIM(G19))&gt;0</formula>
    </cfRule>
  </conditionalFormatting>
  <hyperlinks>
    <hyperlink ref="B22" location="'Home Page'!A1" display="Back to Home Page" xr:uid="{0674F646-7007-435F-B713-4E784B4624E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C9F28-95B7-4F13-B083-FEE4E688DD13}">
  <dimension ref="B2:H21"/>
  <sheetViews>
    <sheetView showGridLines="0" workbookViewId="0">
      <selection activeCell="B21" sqref="B21"/>
    </sheetView>
  </sheetViews>
  <sheetFormatPr defaultColWidth="9.140625" defaultRowHeight="15" x14ac:dyDescent="0.25"/>
  <cols>
    <col min="1" max="1" width="4" style="2" customWidth="1"/>
    <col min="2" max="2" width="22.140625" style="2" customWidth="1"/>
    <col min="3" max="3" width="25.140625" style="2" customWidth="1"/>
    <col min="4" max="4" width="8.5703125" style="2" customWidth="1"/>
    <col min="5" max="5" width="7.140625" style="2" customWidth="1"/>
    <col min="6" max="6" width="5.85546875" style="2" customWidth="1"/>
    <col min="7" max="7" width="35" style="2" customWidth="1"/>
    <col min="8" max="8" width="28" style="2" customWidth="1"/>
    <col min="9" max="16384" width="9.140625" style="2"/>
  </cols>
  <sheetData>
    <row r="2" spans="2:8" ht="37.5" x14ac:dyDescent="0.25">
      <c r="B2" s="12" t="s">
        <v>10</v>
      </c>
      <c r="C2" s="13"/>
      <c r="G2" s="12" t="s">
        <v>10</v>
      </c>
      <c r="H2" s="13"/>
    </row>
    <row r="4" spans="2:8" ht="17.25" x14ac:dyDescent="0.25">
      <c r="B4" s="14" t="s">
        <v>13</v>
      </c>
      <c r="C4" s="14"/>
      <c r="G4" s="14" t="s">
        <v>8</v>
      </c>
      <c r="H4" s="14"/>
    </row>
    <row r="6" spans="2:8" ht="15.75" x14ac:dyDescent="0.25">
      <c r="B6" s="15" t="s">
        <v>19</v>
      </c>
      <c r="C6" s="15" t="s">
        <v>12</v>
      </c>
      <c r="G6" s="15" t="s">
        <v>19</v>
      </c>
      <c r="H6" s="15" t="s">
        <v>12</v>
      </c>
    </row>
    <row r="7" spans="2:8" ht="15" customHeight="1" x14ac:dyDescent="0.25">
      <c r="B7" s="21">
        <v>45153</v>
      </c>
      <c r="C7" s="16">
        <f ca="1">ABS(_xlfn.DAYS(TODAY(),B7))</f>
        <v>71</v>
      </c>
      <c r="D7" s="18"/>
      <c r="G7" s="21">
        <v>45153</v>
      </c>
      <c r="H7" s="16"/>
    </row>
    <row r="8" spans="2:8" x14ac:dyDescent="0.25">
      <c r="B8" s="22">
        <v>45132</v>
      </c>
      <c r="C8" s="16">
        <f t="shared" ref="C8:C15" ca="1" si="0">ABS(_xlfn.DAYS(TODAY(),B8))</f>
        <v>92</v>
      </c>
      <c r="G8" s="22">
        <v>45132</v>
      </c>
      <c r="H8" s="16"/>
    </row>
    <row r="9" spans="2:8" x14ac:dyDescent="0.25">
      <c r="B9" s="22">
        <v>45293</v>
      </c>
      <c r="C9" s="16">
        <f t="shared" ca="1" si="0"/>
        <v>69</v>
      </c>
      <c r="G9" s="22">
        <v>45293</v>
      </c>
      <c r="H9" s="16"/>
    </row>
    <row r="10" spans="2:8" x14ac:dyDescent="0.25">
      <c r="B10" s="22">
        <v>45178</v>
      </c>
      <c r="C10" s="16">
        <f t="shared" ca="1" si="0"/>
        <v>46</v>
      </c>
      <c r="G10" s="22">
        <v>45178</v>
      </c>
      <c r="H10" s="16"/>
    </row>
    <row r="11" spans="2:8" x14ac:dyDescent="0.25">
      <c r="B11" s="22">
        <v>45243</v>
      </c>
      <c r="C11" s="16">
        <f t="shared" ca="1" si="0"/>
        <v>19</v>
      </c>
      <c r="G11" s="22">
        <v>45243</v>
      </c>
      <c r="H11" s="16"/>
    </row>
    <row r="12" spans="2:8" x14ac:dyDescent="0.25">
      <c r="B12" s="22">
        <v>45304</v>
      </c>
      <c r="C12" s="16">
        <f t="shared" ca="1" si="0"/>
        <v>80</v>
      </c>
      <c r="G12" s="22">
        <v>45304</v>
      </c>
      <c r="H12" s="16"/>
    </row>
    <row r="13" spans="2:8" x14ac:dyDescent="0.25">
      <c r="B13" s="22">
        <v>45206</v>
      </c>
      <c r="C13" s="16">
        <f t="shared" ca="1" si="0"/>
        <v>18</v>
      </c>
      <c r="G13" s="22">
        <v>45206</v>
      </c>
      <c r="H13" s="16"/>
    </row>
    <row r="14" spans="2:8" x14ac:dyDescent="0.25">
      <c r="B14" s="22">
        <v>45327</v>
      </c>
      <c r="C14" s="16">
        <f t="shared" ca="1" si="0"/>
        <v>103</v>
      </c>
      <c r="G14" s="22">
        <v>45327</v>
      </c>
      <c r="H14" s="16"/>
    </row>
    <row r="15" spans="2:8" x14ac:dyDescent="0.25">
      <c r="B15" s="22">
        <v>45220</v>
      </c>
      <c r="C15" s="16">
        <f t="shared" ca="1" si="0"/>
        <v>4</v>
      </c>
      <c r="G15" s="22">
        <v>45220</v>
      </c>
      <c r="H15" s="16"/>
    </row>
    <row r="16" spans="2:8" x14ac:dyDescent="0.25">
      <c r="D16"/>
      <c r="E16"/>
    </row>
    <row r="17" spans="2:5" x14ac:dyDescent="0.25">
      <c r="D17"/>
      <c r="E17"/>
    </row>
    <row r="18" spans="2:5" x14ac:dyDescent="0.25">
      <c r="D18"/>
      <c r="E18" s="23"/>
    </row>
    <row r="19" spans="2:5" x14ac:dyDescent="0.25">
      <c r="D19"/>
      <c r="E19"/>
    </row>
    <row r="21" spans="2:5" ht="15.75" x14ac:dyDescent="0.25">
      <c r="B21" s="17" t="s">
        <v>9</v>
      </c>
    </row>
  </sheetData>
  <conditionalFormatting sqref="G18:H18">
    <cfRule type="notContainsBlanks" dxfId="3" priority="1">
      <formula>LEN(TRIM(G18))&gt;0</formula>
    </cfRule>
  </conditionalFormatting>
  <hyperlinks>
    <hyperlink ref="B21" location="'Home Page'!A1" display="Back to Home Page" xr:uid="{0E739DF6-6221-4910-83F8-919F9C123E9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50D0E-55FB-4929-9001-BCCE5DE9E688}">
  <dimension ref="B2:H21"/>
  <sheetViews>
    <sheetView showGridLines="0" workbookViewId="0">
      <selection activeCell="B21" sqref="B21"/>
    </sheetView>
  </sheetViews>
  <sheetFormatPr defaultColWidth="9.140625" defaultRowHeight="15" x14ac:dyDescent="0.25"/>
  <cols>
    <col min="1" max="1" width="4" style="2" customWidth="1"/>
    <col min="2" max="2" width="22.140625" style="2" customWidth="1"/>
    <col min="3" max="3" width="25.140625" style="2" customWidth="1"/>
    <col min="4" max="4" width="13.7109375" style="2" customWidth="1"/>
    <col min="5" max="5" width="17.85546875" style="2" customWidth="1"/>
    <col min="6" max="6" width="7.5703125" style="2" customWidth="1"/>
    <col min="7" max="7" width="35" style="2" customWidth="1"/>
    <col min="8" max="8" width="28" style="2" customWidth="1"/>
    <col min="9" max="16384" width="9.140625" style="2"/>
  </cols>
  <sheetData>
    <row r="2" spans="2:8" ht="37.5" x14ac:dyDescent="0.25">
      <c r="B2" s="12" t="s">
        <v>10</v>
      </c>
      <c r="C2" s="13"/>
      <c r="G2" s="12" t="s">
        <v>10</v>
      </c>
      <c r="H2" s="13"/>
    </row>
    <row r="4" spans="2:8" ht="17.25" x14ac:dyDescent="0.25">
      <c r="B4" s="14" t="s">
        <v>20</v>
      </c>
      <c r="C4" s="14"/>
      <c r="G4" s="14" t="s">
        <v>8</v>
      </c>
      <c r="H4" s="14"/>
    </row>
    <row r="6" spans="2:8" ht="15.75" x14ac:dyDescent="0.25">
      <c r="B6" s="19" t="s">
        <v>11</v>
      </c>
      <c r="C6" s="20">
        <f ca="1">TODAY()</f>
        <v>45224</v>
      </c>
      <c r="G6" s="19" t="s">
        <v>11</v>
      </c>
      <c r="H6" s="20">
        <f ca="1">TODAY()</f>
        <v>45224</v>
      </c>
    </row>
    <row r="7" spans="2:8" ht="15" customHeight="1" x14ac:dyDescent="0.25">
      <c r="D7" s="18"/>
    </row>
    <row r="8" spans="2:8" ht="15.75" x14ac:dyDescent="0.25">
      <c r="B8" s="15" t="s">
        <v>19</v>
      </c>
      <c r="C8" s="15" t="s">
        <v>12</v>
      </c>
      <c r="G8" s="15" t="s">
        <v>19</v>
      </c>
      <c r="H8" s="15" t="s">
        <v>12</v>
      </c>
    </row>
    <row r="9" spans="2:8" x14ac:dyDescent="0.25">
      <c r="B9" s="21">
        <v>45153</v>
      </c>
      <c r="C9" s="16">
        <f ca="1">ABS(DATE(YEAR($C$6),MONTH($C$6),DAY($C$6))-DATE(YEAR(B9),MONTH(B9),DAY(B9)))</f>
        <v>71</v>
      </c>
      <c r="G9" s="21">
        <v>45153</v>
      </c>
      <c r="H9" s="16"/>
    </row>
    <row r="10" spans="2:8" x14ac:dyDescent="0.25">
      <c r="B10" s="22">
        <v>45132</v>
      </c>
      <c r="C10" s="16">
        <f t="shared" ref="C10:C17" ca="1" si="0">ABS(DATE(YEAR($C$6),MONTH($C$6),DAY($C$6))-DATE(YEAR(B10),MONTH(B10),DAY(B10)))</f>
        <v>92</v>
      </c>
      <c r="G10" s="22">
        <v>45132</v>
      </c>
      <c r="H10" s="16"/>
    </row>
    <row r="11" spans="2:8" x14ac:dyDescent="0.25">
      <c r="B11" s="22">
        <v>45293</v>
      </c>
      <c r="C11" s="16">
        <f t="shared" ca="1" si="0"/>
        <v>69</v>
      </c>
      <c r="G11" s="22">
        <v>45293</v>
      </c>
      <c r="H11" s="16"/>
    </row>
    <row r="12" spans="2:8" x14ac:dyDescent="0.25">
      <c r="B12" s="22">
        <v>45178</v>
      </c>
      <c r="C12" s="16">
        <f t="shared" ca="1" si="0"/>
        <v>46</v>
      </c>
      <c r="G12" s="22">
        <v>45178</v>
      </c>
      <c r="H12" s="16"/>
    </row>
    <row r="13" spans="2:8" x14ac:dyDescent="0.25">
      <c r="B13" s="22">
        <v>45243</v>
      </c>
      <c r="C13" s="16">
        <f t="shared" ca="1" si="0"/>
        <v>19</v>
      </c>
      <c r="G13" s="22">
        <v>45243</v>
      </c>
      <c r="H13" s="16"/>
    </row>
    <row r="14" spans="2:8" x14ac:dyDescent="0.25">
      <c r="B14" s="22">
        <v>45304</v>
      </c>
      <c r="C14" s="16">
        <f t="shared" ca="1" si="0"/>
        <v>80</v>
      </c>
      <c r="G14" s="22">
        <v>45304</v>
      </c>
      <c r="H14" s="16"/>
    </row>
    <row r="15" spans="2:8" x14ac:dyDescent="0.25">
      <c r="B15" s="22">
        <v>45206</v>
      </c>
      <c r="C15" s="16">
        <f t="shared" ca="1" si="0"/>
        <v>18</v>
      </c>
      <c r="G15" s="22">
        <v>45206</v>
      </c>
      <c r="H15" s="16"/>
    </row>
    <row r="16" spans="2:8" x14ac:dyDescent="0.25">
      <c r="B16" s="22">
        <v>45327</v>
      </c>
      <c r="C16" s="16">
        <f t="shared" ca="1" si="0"/>
        <v>103</v>
      </c>
      <c r="D16"/>
      <c r="E16"/>
      <c r="G16" s="22">
        <v>45327</v>
      </c>
      <c r="H16" s="16"/>
    </row>
    <row r="17" spans="2:8" x14ac:dyDescent="0.25">
      <c r="B17" s="22">
        <v>45220</v>
      </c>
      <c r="C17" s="16">
        <f t="shared" ca="1" si="0"/>
        <v>4</v>
      </c>
      <c r="D17"/>
      <c r="E17"/>
      <c r="G17" s="22">
        <v>45220</v>
      </c>
      <c r="H17" s="16"/>
    </row>
    <row r="18" spans="2:8" x14ac:dyDescent="0.25">
      <c r="D18"/>
      <c r="E18"/>
    </row>
    <row r="19" spans="2:8" x14ac:dyDescent="0.25">
      <c r="D19"/>
      <c r="E19"/>
    </row>
    <row r="21" spans="2:8" ht="15.75" x14ac:dyDescent="0.25">
      <c r="B21" s="17" t="s">
        <v>9</v>
      </c>
    </row>
  </sheetData>
  <hyperlinks>
    <hyperlink ref="B21" location="'Home Page'!A1" display="Back to Home Page" xr:uid="{BE1780CC-6B39-4FB9-B045-0192C28C3D9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80952-673B-4613-9B3B-7A6905696417}">
  <dimension ref="B2:H21"/>
  <sheetViews>
    <sheetView showGridLines="0" topLeftCell="A2" workbookViewId="0">
      <selection activeCell="B21" sqref="B21"/>
    </sheetView>
  </sheetViews>
  <sheetFormatPr defaultColWidth="9.140625" defaultRowHeight="15" x14ac:dyDescent="0.25"/>
  <cols>
    <col min="1" max="1" width="4" style="2" customWidth="1"/>
    <col min="2" max="2" width="22.140625" style="2" customWidth="1"/>
    <col min="3" max="3" width="25.140625" style="2" customWidth="1"/>
    <col min="4" max="4" width="8.5703125" style="2" customWidth="1"/>
    <col min="5" max="5" width="7.140625" style="2" customWidth="1"/>
    <col min="6" max="6" width="5.85546875" style="2" customWidth="1"/>
    <col min="7" max="7" width="35" style="2" customWidth="1"/>
    <col min="8" max="8" width="28" style="2" customWidth="1"/>
    <col min="9" max="16384" width="9.140625" style="2"/>
  </cols>
  <sheetData>
    <row r="2" spans="2:8" ht="37.5" x14ac:dyDescent="0.25">
      <c r="B2" s="12" t="s">
        <v>10</v>
      </c>
      <c r="C2" s="13"/>
      <c r="G2" s="12" t="s">
        <v>10</v>
      </c>
      <c r="H2" s="13"/>
    </row>
    <row r="4" spans="2:8" ht="17.25" x14ac:dyDescent="0.25">
      <c r="B4" s="14" t="s">
        <v>14</v>
      </c>
      <c r="C4" s="14"/>
      <c r="G4" s="14" t="s">
        <v>8</v>
      </c>
      <c r="H4" s="14"/>
    </row>
    <row r="6" spans="2:8" ht="15.75" x14ac:dyDescent="0.25">
      <c r="B6" s="15" t="s">
        <v>19</v>
      </c>
      <c r="C6" s="15" t="s">
        <v>12</v>
      </c>
      <c r="G6" s="15" t="s">
        <v>19</v>
      </c>
      <c r="H6" s="15" t="s">
        <v>12</v>
      </c>
    </row>
    <row r="7" spans="2:8" ht="15" customHeight="1" x14ac:dyDescent="0.25">
      <c r="B7" s="21">
        <v>45153</v>
      </c>
      <c r="C7" s="16">
        <f ca="1">DATEDIF(B7,TODAY(),"d")</f>
        <v>71</v>
      </c>
      <c r="D7" s="18"/>
      <c r="G7" s="21">
        <v>45153</v>
      </c>
      <c r="H7" s="16"/>
    </row>
    <row r="8" spans="2:8" x14ac:dyDescent="0.25">
      <c r="B8" s="22">
        <v>45132</v>
      </c>
      <c r="C8" s="16">
        <f t="shared" ref="C8:C15" ca="1" si="0">DATEDIF(B8,TODAY(),"d")</f>
        <v>92</v>
      </c>
      <c r="G8" s="22">
        <v>45132</v>
      </c>
      <c r="H8" s="16"/>
    </row>
    <row r="9" spans="2:8" x14ac:dyDescent="0.25">
      <c r="B9" s="22">
        <v>45161</v>
      </c>
      <c r="C9" s="16">
        <f t="shared" ca="1" si="0"/>
        <v>63</v>
      </c>
      <c r="G9" s="22">
        <v>45161</v>
      </c>
      <c r="H9" s="16"/>
    </row>
    <row r="10" spans="2:8" x14ac:dyDescent="0.25">
      <c r="B10" s="22">
        <v>45178</v>
      </c>
      <c r="C10" s="16">
        <f t="shared" ca="1" si="0"/>
        <v>46</v>
      </c>
      <c r="G10" s="22">
        <v>45178</v>
      </c>
      <c r="H10" s="16"/>
    </row>
    <row r="11" spans="2:8" x14ac:dyDescent="0.25">
      <c r="B11" s="22">
        <v>45120</v>
      </c>
      <c r="C11" s="16">
        <f t="shared" ca="1" si="0"/>
        <v>104</v>
      </c>
      <c r="G11" s="22">
        <v>45120</v>
      </c>
      <c r="H11" s="16"/>
    </row>
    <row r="12" spans="2:8" x14ac:dyDescent="0.25">
      <c r="B12" s="22">
        <v>45199</v>
      </c>
      <c r="C12" s="16">
        <f t="shared" ca="1" si="0"/>
        <v>25</v>
      </c>
      <c r="G12" s="22">
        <v>45199</v>
      </c>
      <c r="H12" s="16"/>
    </row>
    <row r="13" spans="2:8" x14ac:dyDescent="0.25">
      <c r="B13" s="22">
        <v>45206</v>
      </c>
      <c r="C13" s="16">
        <f t="shared" ca="1" si="0"/>
        <v>18</v>
      </c>
      <c r="G13" s="22">
        <v>45206</v>
      </c>
      <c r="H13" s="16"/>
    </row>
    <row r="14" spans="2:8" x14ac:dyDescent="0.25">
      <c r="B14" s="22">
        <v>45059</v>
      </c>
      <c r="C14" s="16">
        <f t="shared" ca="1" si="0"/>
        <v>165</v>
      </c>
      <c r="G14" s="22">
        <v>45059</v>
      </c>
      <c r="H14" s="16"/>
    </row>
    <row r="15" spans="2:8" x14ac:dyDescent="0.25">
      <c r="B15" s="22">
        <v>45220</v>
      </c>
      <c r="C15" s="16">
        <f t="shared" ca="1" si="0"/>
        <v>4</v>
      </c>
      <c r="G15" s="22">
        <v>45220</v>
      </c>
      <c r="H15" s="16"/>
    </row>
    <row r="16" spans="2:8" x14ac:dyDescent="0.25">
      <c r="D16"/>
      <c r="E16"/>
    </row>
    <row r="17" spans="2:5" x14ac:dyDescent="0.25">
      <c r="D17"/>
      <c r="E17"/>
    </row>
    <row r="18" spans="2:5" x14ac:dyDescent="0.25">
      <c r="D18"/>
      <c r="E18" s="23"/>
    </row>
    <row r="19" spans="2:5" x14ac:dyDescent="0.25">
      <c r="D19"/>
      <c r="E19"/>
    </row>
    <row r="21" spans="2:5" ht="15.75" x14ac:dyDescent="0.25">
      <c r="B21" s="17" t="s">
        <v>9</v>
      </c>
    </row>
  </sheetData>
  <conditionalFormatting sqref="G18:H18">
    <cfRule type="notContainsBlanks" dxfId="2" priority="1">
      <formula>LEN(TRIM(G18))&gt;0</formula>
    </cfRule>
  </conditionalFormatting>
  <hyperlinks>
    <hyperlink ref="B21" location="'Home Page'!A1" display="Back to Home Page" xr:uid="{43114EE4-D7F3-49CB-A972-D517CFA51B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00710-2E59-48F6-9546-3FB158B57AE7}">
  <dimension ref="B2:H21"/>
  <sheetViews>
    <sheetView showGridLines="0" workbookViewId="0">
      <selection activeCell="B21" sqref="B21"/>
    </sheetView>
  </sheetViews>
  <sheetFormatPr defaultColWidth="9.140625" defaultRowHeight="15" x14ac:dyDescent="0.25"/>
  <cols>
    <col min="1" max="1" width="4" style="2" customWidth="1"/>
    <col min="2" max="2" width="22.140625" style="2" customWidth="1"/>
    <col min="3" max="3" width="25.140625" style="2" customWidth="1"/>
    <col min="4" max="4" width="8.5703125" style="2" customWidth="1"/>
    <col min="5" max="5" width="7.140625" style="2" customWidth="1"/>
    <col min="6" max="6" width="5.85546875" style="2" customWidth="1"/>
    <col min="7" max="7" width="35" style="2" customWidth="1"/>
    <col min="8" max="8" width="28" style="2" customWidth="1"/>
    <col min="9" max="16384" width="9.140625" style="2"/>
  </cols>
  <sheetData>
    <row r="2" spans="2:8" ht="37.5" x14ac:dyDescent="0.25">
      <c r="B2" s="12" t="s">
        <v>10</v>
      </c>
      <c r="C2" s="13"/>
      <c r="G2" s="12" t="s">
        <v>10</v>
      </c>
      <c r="H2" s="13"/>
    </row>
    <row r="4" spans="2:8" ht="17.25" x14ac:dyDescent="0.25">
      <c r="B4" s="14" t="s">
        <v>14</v>
      </c>
      <c r="C4" s="14"/>
      <c r="G4" s="14" t="s">
        <v>8</v>
      </c>
      <c r="H4" s="14"/>
    </row>
    <row r="6" spans="2:8" ht="15.75" x14ac:dyDescent="0.25">
      <c r="B6" s="15" t="s">
        <v>19</v>
      </c>
      <c r="C6" s="15" t="s">
        <v>12</v>
      </c>
      <c r="G6" s="15" t="s">
        <v>19</v>
      </c>
      <c r="H6" s="15" t="s">
        <v>12</v>
      </c>
    </row>
    <row r="7" spans="2:8" ht="15" customHeight="1" x14ac:dyDescent="0.25">
      <c r="B7" s="21">
        <v>45290</v>
      </c>
      <c r="C7" s="16">
        <f ca="1">DATEDIF(TODAY(),B7,"d")</f>
        <v>66</v>
      </c>
      <c r="D7" s="18"/>
      <c r="G7" s="21">
        <v>45290</v>
      </c>
      <c r="H7" s="16"/>
    </row>
    <row r="8" spans="2:8" x14ac:dyDescent="0.25">
      <c r="B8" s="22">
        <v>45237</v>
      </c>
      <c r="C8" s="16">
        <f t="shared" ref="C8:C15" ca="1" si="0">DATEDIF(TODAY(),B8,"d")</f>
        <v>13</v>
      </c>
      <c r="G8" s="22">
        <v>45237</v>
      </c>
      <c r="H8" s="16"/>
    </row>
    <row r="9" spans="2:8" x14ac:dyDescent="0.25">
      <c r="B9" s="22">
        <v>45306</v>
      </c>
      <c r="C9" s="16">
        <f t="shared" ca="1" si="0"/>
        <v>82</v>
      </c>
      <c r="G9" s="22">
        <v>45306</v>
      </c>
      <c r="H9" s="16"/>
    </row>
    <row r="10" spans="2:8" x14ac:dyDescent="0.25">
      <c r="B10" s="22">
        <v>45254</v>
      </c>
      <c r="C10" s="16">
        <f t="shared" ca="1" si="0"/>
        <v>30</v>
      </c>
      <c r="G10" s="22">
        <v>45254</v>
      </c>
      <c r="H10" s="16"/>
    </row>
    <row r="11" spans="2:8" x14ac:dyDescent="0.25">
      <c r="B11" s="22">
        <v>45262</v>
      </c>
      <c r="C11" s="16">
        <f t="shared" ca="1" si="0"/>
        <v>38</v>
      </c>
      <c r="G11" s="22">
        <v>45262</v>
      </c>
      <c r="H11" s="16"/>
    </row>
    <row r="12" spans="2:8" x14ac:dyDescent="0.25">
      <c r="B12" s="22">
        <v>45339</v>
      </c>
      <c r="C12" s="16">
        <f t="shared" ca="1" si="0"/>
        <v>115</v>
      </c>
      <c r="G12" s="22">
        <v>45339</v>
      </c>
      <c r="H12" s="16"/>
    </row>
    <row r="13" spans="2:8" x14ac:dyDescent="0.25">
      <c r="B13" s="22">
        <v>45314</v>
      </c>
      <c r="C13" s="16">
        <f t="shared" ca="1" si="0"/>
        <v>90</v>
      </c>
      <c r="G13" s="22">
        <v>45314</v>
      </c>
      <c r="H13" s="16"/>
    </row>
    <row r="14" spans="2:8" x14ac:dyDescent="0.25">
      <c r="B14" s="22">
        <v>45304</v>
      </c>
      <c r="C14" s="16">
        <f t="shared" ca="1" si="0"/>
        <v>80</v>
      </c>
      <c r="G14" s="22">
        <v>45304</v>
      </c>
      <c r="H14" s="16"/>
    </row>
    <row r="15" spans="2:8" x14ac:dyDescent="0.25">
      <c r="B15" s="22">
        <v>45376</v>
      </c>
      <c r="C15" s="16">
        <f t="shared" ca="1" si="0"/>
        <v>152</v>
      </c>
      <c r="G15" s="22">
        <v>45376</v>
      </c>
      <c r="H15" s="16"/>
    </row>
    <row r="16" spans="2:8" x14ac:dyDescent="0.25">
      <c r="D16"/>
      <c r="E16"/>
    </row>
    <row r="17" spans="2:5" x14ac:dyDescent="0.25">
      <c r="D17"/>
      <c r="E17"/>
    </row>
    <row r="18" spans="2:5" x14ac:dyDescent="0.25">
      <c r="D18"/>
      <c r="E18" s="23"/>
    </row>
    <row r="19" spans="2:5" x14ac:dyDescent="0.25">
      <c r="D19"/>
      <c r="E19"/>
    </row>
    <row r="21" spans="2:5" ht="15.75" x14ac:dyDescent="0.25">
      <c r="B21" s="17" t="s">
        <v>9</v>
      </c>
    </row>
  </sheetData>
  <conditionalFormatting sqref="G18:H18">
    <cfRule type="notContainsBlanks" dxfId="1" priority="1">
      <formula>LEN(TRIM(G18))&gt;0</formula>
    </cfRule>
  </conditionalFormatting>
  <hyperlinks>
    <hyperlink ref="B21" location="'Home Page'!A1" display="Back to Home Page" xr:uid="{381FA415-9F8D-4B08-BCF2-18B60F16B80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CB1E0-CE21-4D98-8089-2528F2FC8050}">
  <dimension ref="B2:H22"/>
  <sheetViews>
    <sheetView showGridLines="0" topLeftCell="A6" workbookViewId="0">
      <selection activeCell="B22" sqref="B22"/>
    </sheetView>
  </sheetViews>
  <sheetFormatPr defaultColWidth="9.140625" defaultRowHeight="15" x14ac:dyDescent="0.25"/>
  <cols>
    <col min="1" max="1" width="4" style="2" customWidth="1"/>
    <col min="2" max="2" width="23.42578125" style="2" customWidth="1"/>
    <col min="3" max="3" width="27.85546875" style="2" customWidth="1"/>
    <col min="4" max="4" width="10.7109375" style="2" bestFit="1" customWidth="1"/>
    <col min="5" max="5" width="7.140625" style="2" customWidth="1"/>
    <col min="6" max="6" width="18.5703125" style="2" customWidth="1"/>
    <col min="7" max="7" width="35" style="2" customWidth="1"/>
    <col min="8" max="8" width="28" style="2" customWidth="1"/>
    <col min="9" max="16384" width="9.140625" style="2"/>
  </cols>
  <sheetData>
    <row r="2" spans="2:8" ht="37.5" x14ac:dyDescent="0.25">
      <c r="B2" s="12" t="s">
        <v>10</v>
      </c>
      <c r="C2" s="13"/>
      <c r="G2" s="12" t="s">
        <v>10</v>
      </c>
      <c r="H2" s="13"/>
    </row>
    <row r="4" spans="2:8" ht="17.25" x14ac:dyDescent="0.25">
      <c r="B4" s="14" t="s">
        <v>17</v>
      </c>
      <c r="C4" s="14"/>
      <c r="G4" s="14" t="s">
        <v>8</v>
      </c>
      <c r="H4" s="14"/>
    </row>
    <row r="6" spans="2:8" ht="15.75" x14ac:dyDescent="0.25">
      <c r="B6" s="15" t="s">
        <v>19</v>
      </c>
      <c r="C6" s="15" t="s">
        <v>16</v>
      </c>
      <c r="G6" s="15" t="s">
        <v>19</v>
      </c>
      <c r="H6" s="15" t="s">
        <v>12</v>
      </c>
    </row>
    <row r="7" spans="2:8" ht="15" customHeight="1" x14ac:dyDescent="0.25">
      <c r="B7" s="21">
        <v>45153</v>
      </c>
      <c r="C7" s="16">
        <f ca="1">ABS(NETWORKDAYS(B7,TODAY(),$B$16:$B$19))</f>
        <v>48</v>
      </c>
      <c r="D7" s="18"/>
      <c r="G7" s="21">
        <v>45153</v>
      </c>
      <c r="H7" s="16"/>
    </row>
    <row r="8" spans="2:8" x14ac:dyDescent="0.25">
      <c r="B8" s="22">
        <v>45132</v>
      </c>
      <c r="C8" s="16">
        <f t="shared" ref="C8:C12" ca="1" si="0">ABS(NETWORKDAYS(B8,TODAY(),$B$16:$B$19))</f>
        <v>63</v>
      </c>
      <c r="G8" s="22">
        <v>45132</v>
      </c>
      <c r="H8" s="16"/>
    </row>
    <row r="9" spans="2:8" x14ac:dyDescent="0.25">
      <c r="B9" s="22">
        <v>45222</v>
      </c>
      <c r="C9" s="16">
        <f t="shared" ca="1" si="0"/>
        <v>3</v>
      </c>
      <c r="G9" s="22">
        <v>45222</v>
      </c>
      <c r="H9" s="16"/>
    </row>
    <row r="10" spans="2:8" x14ac:dyDescent="0.25">
      <c r="B10" s="22">
        <v>45178</v>
      </c>
      <c r="C10" s="16">
        <f t="shared" ca="1" si="0"/>
        <v>30</v>
      </c>
      <c r="G10" s="22">
        <v>45178</v>
      </c>
      <c r="H10" s="16"/>
    </row>
    <row r="11" spans="2:8" x14ac:dyDescent="0.25">
      <c r="B11" s="22">
        <v>45273</v>
      </c>
      <c r="C11" s="16">
        <f t="shared" ca="1" si="0"/>
        <v>36</v>
      </c>
      <c r="G11" s="22">
        <v>45273</v>
      </c>
      <c r="H11" s="16"/>
    </row>
    <row r="12" spans="2:8" x14ac:dyDescent="0.25">
      <c r="B12" s="22">
        <v>45321</v>
      </c>
      <c r="C12" s="16">
        <f t="shared" ca="1" si="0"/>
        <v>70</v>
      </c>
      <c r="G12" s="22">
        <v>45321</v>
      </c>
      <c r="H12" s="16"/>
    </row>
    <row r="13" spans="2:8" customFormat="1" x14ac:dyDescent="0.25"/>
    <row r="14" spans="2:8" customFormat="1" x14ac:dyDescent="0.25"/>
    <row r="15" spans="2:8" customFormat="1" ht="15.75" x14ac:dyDescent="0.25">
      <c r="B15" s="24" t="s">
        <v>15</v>
      </c>
    </row>
    <row r="16" spans="2:8" x14ac:dyDescent="0.25">
      <c r="B16" s="26">
        <v>45159</v>
      </c>
      <c r="D16"/>
      <c r="E16"/>
    </row>
    <row r="17" spans="2:5" x14ac:dyDescent="0.25">
      <c r="B17" s="26">
        <v>45180</v>
      </c>
      <c r="D17"/>
      <c r="E17"/>
    </row>
    <row r="18" spans="2:5" x14ac:dyDescent="0.25">
      <c r="B18" s="26">
        <v>45209</v>
      </c>
      <c r="D18"/>
      <c r="E18" s="23"/>
    </row>
    <row r="19" spans="2:5" x14ac:dyDescent="0.25">
      <c r="B19" s="26">
        <v>45216</v>
      </c>
      <c r="D19" s="23"/>
      <c r="E19"/>
    </row>
    <row r="20" spans="2:5" x14ac:dyDescent="0.25">
      <c r="B20" s="25"/>
      <c r="D20"/>
      <c r="E20"/>
    </row>
    <row r="22" spans="2:5" ht="15.75" x14ac:dyDescent="0.25">
      <c r="B22" s="17" t="s">
        <v>9</v>
      </c>
    </row>
  </sheetData>
  <conditionalFormatting sqref="G18:H18">
    <cfRule type="notContainsBlanks" dxfId="0" priority="1">
      <formula>LEN(TRIM(G18))&gt;0</formula>
    </cfRule>
  </conditionalFormatting>
  <hyperlinks>
    <hyperlink ref="B22" location="'Home Page'!A1" display="Back to Home Page" xr:uid="{D4EB70EF-0E1D-4E96-B7EE-6BD4F843784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Home Page</vt:lpstr>
      <vt:lpstr>Overview</vt:lpstr>
      <vt:lpstr>TODAY</vt:lpstr>
      <vt:lpstr>Subtraction IF</vt:lpstr>
      <vt:lpstr>DAYS</vt:lpstr>
      <vt:lpstr>DATE</vt:lpstr>
      <vt:lpstr>DATEDIF Past</vt:lpstr>
      <vt:lpstr>DATEDIF Future</vt:lpstr>
      <vt:lpstr>NETWORKDAYS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Austin</dc:creator>
  <cp:lastModifiedBy>S Austin</cp:lastModifiedBy>
  <dcterms:created xsi:type="dcterms:W3CDTF">2023-10-23T07:09:18Z</dcterms:created>
  <dcterms:modified xsi:type="dcterms:W3CDTF">2023-10-25T11:52:05Z</dcterms:modified>
</cp:coreProperties>
</file>