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831F69E4-2E5A-4E89-81A5-206B127BD5B0}" xr6:coauthVersionLast="47" xr6:coauthVersionMax="47" xr10:uidLastSave="{00000000-0000-0000-0000-000000000000}"/>
  <bookViews>
    <workbookView xWindow="-108" yWindow="-108" windowWidth="23256" windowHeight="12576" xr2:uid="{5E6DBB15-A070-4A21-8D0E-A27496CE7066}"/>
  </bookViews>
  <sheets>
    <sheet name="Overview" sheetId="6" r:id="rId1"/>
    <sheet name="A Short Example" sheetId="5" r:id="rId2"/>
    <sheet name="Individual Expenses" sheetId="1" r:id="rId3"/>
    <sheet name="Student’s Obtained Mark" sheetId="2" r:id="rId4"/>
    <sheet name="SUMIF" sheetId="3" r:id="rId5"/>
    <sheet name="Total from Percentage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E6" i="4"/>
  <c r="E7" i="4"/>
  <c r="E8" i="4"/>
  <c r="E9" i="4"/>
  <c r="E10" i="4"/>
  <c r="E5" i="4"/>
  <c r="C13" i="3"/>
  <c r="H6" i="2"/>
  <c r="H7" i="2"/>
  <c r="H8" i="2"/>
  <c r="H9" i="2"/>
  <c r="H10" i="2"/>
  <c r="H11" i="2"/>
  <c r="H12" i="2"/>
  <c r="H13" i="2"/>
  <c r="H14" i="2"/>
  <c r="H5" i="2"/>
  <c r="F6" i="2"/>
  <c r="F7" i="2"/>
  <c r="F8" i="2"/>
  <c r="F9" i="2"/>
  <c r="F10" i="2"/>
  <c r="F11" i="2"/>
  <c r="F12" i="2"/>
  <c r="F13" i="2"/>
  <c r="F14" i="2"/>
  <c r="F5" i="2"/>
  <c r="D6" i="1"/>
  <c r="D7" i="1"/>
  <c r="D8" i="1"/>
  <c r="D9" i="1"/>
  <c r="D10" i="1"/>
  <c r="D11" i="1"/>
  <c r="D12" i="1"/>
  <c r="D13" i="1"/>
  <c r="D14" i="1"/>
  <c r="D5" i="1"/>
  <c r="C16" i="1"/>
  <c r="C6" i="5"/>
  <c r="J13" i="3"/>
  <c r="C16" i="6"/>
  <c r="D14" i="6" s="1"/>
  <c r="E5" i="6"/>
  <c r="D16" i="6"/>
  <c r="D5" i="6" l="1"/>
  <c r="D6" i="6"/>
  <c r="D10" i="6"/>
  <c r="D7" i="6"/>
  <c r="D11" i="6"/>
  <c r="D8" i="6"/>
  <c r="D12" i="6"/>
  <c r="D9" i="6"/>
  <c r="D13" i="6"/>
</calcChain>
</file>

<file path=xl/sharedStrings.xml><?xml version="1.0" encoding="utf-8"?>
<sst xmlns="http://schemas.openxmlformats.org/spreadsheetml/2006/main" count="138" uniqueCount="65">
  <si>
    <t>Amount (USD)</t>
  </si>
  <si>
    <t>Invoice Payment</t>
  </si>
  <si>
    <t>Purchase</t>
  </si>
  <si>
    <t>Depreciation</t>
  </si>
  <si>
    <t>Salary</t>
  </si>
  <si>
    <t>Vendor Payment</t>
  </si>
  <si>
    <t>Sale</t>
  </si>
  <si>
    <t>Transfer</t>
  </si>
  <si>
    <t>Tax Payment</t>
  </si>
  <si>
    <t>Write-off</t>
  </si>
  <si>
    <t>Loan Payment</t>
  </si>
  <si>
    <t>Math</t>
  </si>
  <si>
    <t>Physics</t>
  </si>
  <si>
    <t>Chemistry</t>
  </si>
  <si>
    <t>Tracy Blumstein</t>
  </si>
  <si>
    <t>Gene Hale</t>
  </si>
  <si>
    <t>Steve Nguyen</t>
  </si>
  <si>
    <t>Harold Pawlan</t>
  </si>
  <si>
    <t>Alejandro Grove</t>
  </si>
  <si>
    <t>Andrew Allen</t>
  </si>
  <si>
    <t>Ken Black</t>
  </si>
  <si>
    <t>Emily Burns</t>
  </si>
  <si>
    <t>Sandra Flanagan</t>
  </si>
  <si>
    <t>Pete Kriz</t>
  </si>
  <si>
    <t>Apple</t>
  </si>
  <si>
    <t>Strawberry</t>
  </si>
  <si>
    <t>Orange</t>
  </si>
  <si>
    <t>Pomegranate</t>
  </si>
  <si>
    <t>Pine Apple</t>
  </si>
  <si>
    <t>Cherry</t>
  </si>
  <si>
    <t xml:space="preserve"> </t>
  </si>
  <si>
    <t>Expense Category</t>
  </si>
  <si>
    <t>Total Expenses</t>
  </si>
  <si>
    <t>% of Total Expenses</t>
  </si>
  <si>
    <t>Obtained Marks</t>
  </si>
  <si>
    <t>Total Marks</t>
  </si>
  <si>
    <t>Percentage</t>
  </si>
  <si>
    <t>Total Mark</t>
  </si>
  <si>
    <t>% of Total Mark</t>
  </si>
  <si>
    <t>Calculating Percentage in Excel</t>
  </si>
  <si>
    <t>Individual Expenses in % of Total Expenses</t>
  </si>
  <si>
    <t>Student Name</t>
  </si>
  <si>
    <t>Student’s Obtained Mark in % Out of Total Mark</t>
  </si>
  <si>
    <t>% of Total Quantity</t>
  </si>
  <si>
    <t>Total Quantity</t>
  </si>
  <si>
    <t>Quantity</t>
  </si>
  <si>
    <t>Item</t>
  </si>
  <si>
    <t>Using SUMIF Function to Find % of an Item</t>
  </si>
  <si>
    <t>Product Name</t>
  </si>
  <si>
    <t>Product Price</t>
  </si>
  <si>
    <t>% Discount</t>
  </si>
  <si>
    <t>Price after Discount</t>
  </si>
  <si>
    <t>Desktop</t>
  </si>
  <si>
    <t>Laptop</t>
  </si>
  <si>
    <t>Smartphone</t>
  </si>
  <si>
    <t>Tab</t>
  </si>
  <si>
    <t>Mouse</t>
  </si>
  <si>
    <t>Keyboard</t>
  </si>
  <si>
    <t>How to Get Total from Percentage in Excel</t>
  </si>
  <si>
    <t>Obtained Mark</t>
  </si>
  <si>
    <t>Overview of How to Calculate Percentage of Total in Excel</t>
  </si>
  <si>
    <t>Change Format of Cells D5:D14 to Percentage</t>
  </si>
  <si>
    <t>1. From Number Format Option</t>
  </si>
  <si>
    <t>2. Or Use Shortcut Ctrl + Shift + %</t>
  </si>
  <si>
    <t>Practice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</si>
</sst>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72760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i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15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0" fontId="0" fillId="0" borderId="1" xfId="0" applyNumberFormat="1" applyBorder="1" applyAlignment="1">
      <alignment horizontal="left" vertical="center"/>
    </xf>
    <xf numFmtId="10" fontId="0" fillId="0" borderId="1" xfId="0" applyNumberFormat="1" applyBorder="1" applyAlignment="1">
      <alignment horizontal="right" vertical="center"/>
    </xf>
    <xf numFmtId="0" fontId="9" fillId="0" borderId="0" xfId="3" applyFont="1"/>
    <xf numFmtId="9" fontId="0" fillId="0" borderId="1" xfId="0" applyNumberFormat="1" applyBorder="1" applyAlignment="1">
      <alignment vertical="center"/>
    </xf>
    <xf numFmtId="0" fontId="9" fillId="0" borderId="0" xfId="3" applyFont="1" applyAlignment="1">
      <alignment vertical="center"/>
    </xf>
    <xf numFmtId="9" fontId="0" fillId="0" borderId="1" xfId="4" applyFont="1" applyBorder="1" applyAlignment="1">
      <alignment vertical="center"/>
    </xf>
    <xf numFmtId="0" fontId="8" fillId="0" borderId="2" xfId="2" applyFont="1" applyFill="1" applyAlignment="1">
      <alignment horizontal="center" vertical="center"/>
    </xf>
    <xf numFmtId="0" fontId="5" fillId="0" borderId="2" xfId="2" applyFill="1" applyAlignment="1">
      <alignment horizontal="center" vertical="center"/>
    </xf>
    <xf numFmtId="9" fontId="0" fillId="0" borderId="1" xfId="4" applyFont="1" applyBorder="1" applyAlignment="1">
      <alignment horizontal="right" vertical="center"/>
    </xf>
  </cellXfs>
  <cellStyles count="5">
    <cellStyle name="Explanatory Text" xfId="3" builtinId="53"/>
    <cellStyle name="Heading 2" xfId="2" builtinId="17"/>
    <cellStyle name="Normal" xfId="0" builtinId="0"/>
    <cellStyle name="Percent" xfId="4" builtinId="5"/>
    <cellStyle name="Percent 2" xfId="1" xr:uid="{AF72CA69-85D4-4264-9918-E13CD55935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6028A-0BE2-4E89-A3CD-0AFE1F4638A5}">
  <dimension ref="B2:E20"/>
  <sheetViews>
    <sheetView showGridLines="0" tabSelected="1" workbookViewId="0">
      <selection activeCell="F19" sqref="F19"/>
    </sheetView>
  </sheetViews>
  <sheetFormatPr defaultColWidth="8.88671875" defaultRowHeight="15" customHeight="1" x14ac:dyDescent="0.3"/>
  <cols>
    <col min="1" max="1" width="3.77734375" style="1" customWidth="1"/>
    <col min="2" max="2" width="21.33203125" style="1" customWidth="1"/>
    <col min="3" max="3" width="19" style="1" customWidth="1"/>
    <col min="4" max="4" width="22.21875" style="1" customWidth="1"/>
    <col min="5" max="5" width="10.5546875" style="1" bestFit="1" customWidth="1"/>
    <col min="6" max="16384" width="8.88671875" style="1"/>
  </cols>
  <sheetData>
    <row r="2" spans="2:5" ht="15" customHeight="1" thickBot="1" x14ac:dyDescent="0.35">
      <c r="B2" s="21" t="s">
        <v>60</v>
      </c>
      <c r="C2" s="21"/>
      <c r="D2" s="21"/>
    </row>
    <row r="3" spans="2:5" ht="15" customHeight="1" thickTop="1" x14ac:dyDescent="0.3"/>
    <row r="4" spans="2:5" ht="15" customHeight="1" x14ac:dyDescent="0.3">
      <c r="B4" s="7" t="s">
        <v>31</v>
      </c>
      <c r="C4" s="7" t="s">
        <v>0</v>
      </c>
      <c r="D4" s="7" t="s">
        <v>33</v>
      </c>
    </row>
    <row r="5" spans="2:5" ht="15" customHeight="1" x14ac:dyDescent="0.3">
      <c r="B5" s="3" t="s">
        <v>10</v>
      </c>
      <c r="C5" s="4">
        <v>500</v>
      </c>
      <c r="D5" s="18">
        <f>C5/$C$16</f>
        <v>0.15169902912621358</v>
      </c>
      <c r="E5" s="19" t="str">
        <f ca="1">_xlfn.FORMULATEXT(D5)</f>
        <v>=C5/$C$16</v>
      </c>
    </row>
    <row r="6" spans="2:5" ht="15" customHeight="1" x14ac:dyDescent="0.3">
      <c r="B6" s="3" t="s">
        <v>1</v>
      </c>
      <c r="C6" s="4">
        <v>140</v>
      </c>
      <c r="D6" s="18">
        <f t="shared" ref="D6:D14" si="0">C6/$C$16</f>
        <v>4.2475728155339808E-2</v>
      </c>
    </row>
    <row r="7" spans="2:5" ht="15" customHeight="1" x14ac:dyDescent="0.3">
      <c r="B7" s="3" t="s">
        <v>2</v>
      </c>
      <c r="C7" s="4">
        <v>450</v>
      </c>
      <c r="D7" s="18">
        <f t="shared" si="0"/>
        <v>0.13652912621359223</v>
      </c>
    </row>
    <row r="8" spans="2:5" ht="15" customHeight="1" x14ac:dyDescent="0.3">
      <c r="B8" s="3" t="s">
        <v>3</v>
      </c>
      <c r="C8" s="4">
        <v>120</v>
      </c>
      <c r="D8" s="18">
        <f t="shared" si="0"/>
        <v>3.640776699029126E-2</v>
      </c>
    </row>
    <row r="9" spans="2:5" ht="15" customHeight="1" x14ac:dyDescent="0.3">
      <c r="B9" s="3" t="s">
        <v>4</v>
      </c>
      <c r="C9" s="4">
        <v>300</v>
      </c>
      <c r="D9" s="18">
        <f t="shared" si="0"/>
        <v>9.1019417475728157E-2</v>
      </c>
    </row>
    <row r="10" spans="2:5" ht="15" customHeight="1" x14ac:dyDescent="0.3">
      <c r="B10" s="3" t="s">
        <v>5</v>
      </c>
      <c r="C10" s="4">
        <v>800</v>
      </c>
      <c r="D10" s="18">
        <f t="shared" si="0"/>
        <v>0.24271844660194175</v>
      </c>
    </row>
    <row r="11" spans="2:5" ht="15" customHeight="1" x14ac:dyDescent="0.3">
      <c r="B11" s="3" t="s">
        <v>6</v>
      </c>
      <c r="C11" s="4">
        <v>400</v>
      </c>
      <c r="D11" s="18">
        <f t="shared" si="0"/>
        <v>0.12135922330097088</v>
      </c>
    </row>
    <row r="12" spans="2:5" ht="15" customHeight="1" x14ac:dyDescent="0.3">
      <c r="B12" s="3" t="s">
        <v>7</v>
      </c>
      <c r="C12" s="4">
        <v>216</v>
      </c>
      <c r="D12" s="18">
        <f t="shared" si="0"/>
        <v>6.553398058252427E-2</v>
      </c>
    </row>
    <row r="13" spans="2:5" ht="15" customHeight="1" x14ac:dyDescent="0.3">
      <c r="B13" s="3" t="s">
        <v>8</v>
      </c>
      <c r="C13" s="4">
        <v>120</v>
      </c>
      <c r="D13" s="18">
        <f t="shared" si="0"/>
        <v>3.640776699029126E-2</v>
      </c>
    </row>
    <row r="14" spans="2:5" ht="15" customHeight="1" x14ac:dyDescent="0.3">
      <c r="B14" s="3" t="s">
        <v>9</v>
      </c>
      <c r="C14" s="4">
        <v>250</v>
      </c>
      <c r="D14" s="18">
        <f t="shared" si="0"/>
        <v>7.584951456310679E-2</v>
      </c>
    </row>
    <row r="16" spans="2:5" ht="15" customHeight="1" x14ac:dyDescent="0.3">
      <c r="B16" s="7" t="s">
        <v>32</v>
      </c>
      <c r="C16" s="10">
        <f>SUM(C5:C14)</f>
        <v>3296</v>
      </c>
      <c r="D16" s="19" t="str">
        <f ca="1">_xlfn.FORMULATEXT(C16)</f>
        <v>=SUM(C5:C14)</v>
      </c>
    </row>
    <row r="18" spans="2:2" ht="15" customHeight="1" x14ac:dyDescent="0.3">
      <c r="B18" s="19" t="s">
        <v>61</v>
      </c>
    </row>
    <row r="19" spans="2:2" ht="15" customHeight="1" x14ac:dyDescent="0.3">
      <c r="B19" s="19" t="s">
        <v>62</v>
      </c>
    </row>
    <row r="20" spans="2:2" ht="15" customHeight="1" x14ac:dyDescent="0.3">
      <c r="B20" s="19" t="s">
        <v>63</v>
      </c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03CF1-A17F-4268-8676-AB957473D49B}">
  <dimension ref="B2:D16"/>
  <sheetViews>
    <sheetView showGridLines="0" workbookViewId="0">
      <selection activeCell="C6" sqref="C6"/>
    </sheetView>
  </sheetViews>
  <sheetFormatPr defaultColWidth="8.88671875" defaultRowHeight="15" customHeight="1" x14ac:dyDescent="0.3"/>
  <cols>
    <col min="1" max="1" width="3.6640625" style="1" customWidth="1"/>
    <col min="2" max="2" width="19.109375" style="1" customWidth="1"/>
    <col min="3" max="3" width="16.33203125" style="1" customWidth="1"/>
    <col min="4" max="4" width="19.77734375" style="1" bestFit="1" customWidth="1"/>
    <col min="5" max="16384" width="8.88671875" style="1"/>
  </cols>
  <sheetData>
    <row r="2" spans="2:4" ht="15" customHeight="1" thickBot="1" x14ac:dyDescent="0.35">
      <c r="B2" s="21" t="s">
        <v>39</v>
      </c>
      <c r="C2" s="21"/>
      <c r="D2"/>
    </row>
    <row r="3" spans="2:4" ht="15" customHeight="1" thickTop="1" x14ac:dyDescent="0.3"/>
    <row r="4" spans="2:4" ht="15" customHeight="1" x14ac:dyDescent="0.3">
      <c r="B4" s="7" t="s">
        <v>59</v>
      </c>
      <c r="C4" s="8">
        <v>25</v>
      </c>
      <c r="D4"/>
    </row>
    <row r="5" spans="2:4" ht="15" customHeight="1" x14ac:dyDescent="0.3">
      <c r="B5" s="7" t="s">
        <v>37</v>
      </c>
      <c r="C5" s="8">
        <v>100</v>
      </c>
      <c r="D5"/>
    </row>
    <row r="6" spans="2:4" ht="15" customHeight="1" x14ac:dyDescent="0.3">
      <c r="B6" s="7" t="s">
        <v>38</v>
      </c>
      <c r="C6" s="8">
        <f>C4/C5</f>
        <v>0.25</v>
      </c>
      <c r="D6" s="17"/>
    </row>
    <row r="7" spans="2:4" ht="15" customHeight="1" x14ac:dyDescent="0.3">
      <c r="B7"/>
      <c r="C7"/>
      <c r="D7"/>
    </row>
    <row r="8" spans="2:4" ht="15" customHeight="1" x14ac:dyDescent="0.3">
      <c r="B8"/>
      <c r="C8"/>
      <c r="D8"/>
    </row>
    <row r="9" spans="2:4" ht="15" customHeight="1" x14ac:dyDescent="0.3">
      <c r="B9"/>
      <c r="C9"/>
      <c r="D9"/>
    </row>
    <row r="10" spans="2:4" ht="15" customHeight="1" x14ac:dyDescent="0.3">
      <c r="B10"/>
      <c r="C10"/>
      <c r="D10"/>
    </row>
    <row r="11" spans="2:4" ht="15" customHeight="1" x14ac:dyDescent="0.3">
      <c r="B11"/>
      <c r="C11"/>
      <c r="D11"/>
    </row>
    <row r="12" spans="2:4" ht="15" customHeight="1" x14ac:dyDescent="0.3">
      <c r="B12"/>
      <c r="C12"/>
      <c r="D12"/>
    </row>
    <row r="13" spans="2:4" ht="15" customHeight="1" x14ac:dyDescent="0.3">
      <c r="B13"/>
      <c r="C13"/>
      <c r="D13"/>
    </row>
    <row r="14" spans="2:4" ht="15" customHeight="1" x14ac:dyDescent="0.3">
      <c r="B14"/>
      <c r="C14"/>
      <c r="D14"/>
    </row>
    <row r="15" spans="2:4" ht="15" customHeight="1" x14ac:dyDescent="0.3">
      <c r="B15"/>
      <c r="C15"/>
      <c r="D15"/>
    </row>
    <row r="16" spans="2:4" ht="15" customHeight="1" x14ac:dyDescent="0.3">
      <c r="B16"/>
      <c r="C16"/>
      <c r="D16"/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74096-7D3E-4556-8151-EA9A906EC202}">
  <dimension ref="B2:O16"/>
  <sheetViews>
    <sheetView showGridLines="0" workbookViewId="0">
      <selection activeCell="I19" sqref="I19"/>
    </sheetView>
  </sheetViews>
  <sheetFormatPr defaultColWidth="8.88671875" defaultRowHeight="15" customHeight="1" x14ac:dyDescent="0.3"/>
  <cols>
    <col min="1" max="1" width="3.77734375" style="1" customWidth="1"/>
    <col min="2" max="2" width="19.109375" style="1" customWidth="1"/>
    <col min="3" max="3" width="16.33203125" style="1" customWidth="1"/>
    <col min="4" max="4" width="19.77734375" style="1" bestFit="1" customWidth="1"/>
    <col min="5" max="12" width="8.88671875" style="1"/>
    <col min="13" max="13" width="17.6640625" style="1" bestFit="1" customWidth="1"/>
    <col min="14" max="14" width="14.44140625" style="1" bestFit="1" customWidth="1"/>
    <col min="15" max="15" width="19.77734375" style="1" bestFit="1" customWidth="1"/>
    <col min="16" max="16384" width="8.88671875" style="1"/>
  </cols>
  <sheetData>
    <row r="2" spans="2:15" ht="15" customHeight="1" thickBot="1" x14ac:dyDescent="0.35">
      <c r="B2" s="21" t="s">
        <v>40</v>
      </c>
      <c r="C2" s="21"/>
      <c r="D2" s="21"/>
      <c r="M2" s="21" t="s">
        <v>64</v>
      </c>
      <c r="N2" s="21"/>
      <c r="O2" s="21"/>
    </row>
    <row r="3" spans="2:15" ht="15" customHeight="1" thickTop="1" x14ac:dyDescent="0.3"/>
    <row r="4" spans="2:15" ht="15" customHeight="1" x14ac:dyDescent="0.3">
      <c r="B4" s="7" t="s">
        <v>31</v>
      </c>
      <c r="C4" s="7" t="s">
        <v>0</v>
      </c>
      <c r="D4" s="7" t="s">
        <v>33</v>
      </c>
      <c r="M4" s="7" t="s">
        <v>31</v>
      </c>
      <c r="N4" s="7" t="s">
        <v>0</v>
      </c>
      <c r="O4" s="7" t="s">
        <v>33</v>
      </c>
    </row>
    <row r="5" spans="2:15" ht="15" customHeight="1" x14ac:dyDescent="0.3">
      <c r="B5" s="3" t="s">
        <v>10</v>
      </c>
      <c r="C5" s="4">
        <v>500</v>
      </c>
      <c r="D5" s="20">
        <f>C5/$C$16</f>
        <v>0.15169902912621358</v>
      </c>
      <c r="M5" s="3" t="s">
        <v>10</v>
      </c>
      <c r="N5" s="4">
        <v>500</v>
      </c>
      <c r="O5" s="18"/>
    </row>
    <row r="6" spans="2:15" ht="15" customHeight="1" x14ac:dyDescent="0.3">
      <c r="B6" s="3" t="s">
        <v>1</v>
      </c>
      <c r="C6" s="4">
        <v>140</v>
      </c>
      <c r="D6" s="20">
        <f t="shared" ref="D6:D14" si="0">C6/$C$16</f>
        <v>4.2475728155339808E-2</v>
      </c>
      <c r="M6" s="3" t="s">
        <v>1</v>
      </c>
      <c r="N6" s="4">
        <v>140</v>
      </c>
      <c r="O6" s="18"/>
    </row>
    <row r="7" spans="2:15" ht="15" customHeight="1" x14ac:dyDescent="0.3">
      <c r="B7" s="3" t="s">
        <v>2</v>
      </c>
      <c r="C7" s="4">
        <v>450</v>
      </c>
      <c r="D7" s="20">
        <f t="shared" si="0"/>
        <v>0.13652912621359223</v>
      </c>
      <c r="M7" s="3" t="s">
        <v>2</v>
      </c>
      <c r="N7" s="4">
        <v>450</v>
      </c>
      <c r="O7" s="18"/>
    </row>
    <row r="8" spans="2:15" ht="15" customHeight="1" x14ac:dyDescent="0.3">
      <c r="B8" s="3" t="s">
        <v>3</v>
      </c>
      <c r="C8" s="4">
        <v>120</v>
      </c>
      <c r="D8" s="20">
        <f t="shared" si="0"/>
        <v>3.640776699029126E-2</v>
      </c>
      <c r="M8" s="3" t="s">
        <v>3</v>
      </c>
      <c r="N8" s="4">
        <v>120</v>
      </c>
      <c r="O8" s="18"/>
    </row>
    <row r="9" spans="2:15" ht="15" customHeight="1" x14ac:dyDescent="0.3">
      <c r="B9" s="3" t="s">
        <v>4</v>
      </c>
      <c r="C9" s="4">
        <v>300</v>
      </c>
      <c r="D9" s="20">
        <f t="shared" si="0"/>
        <v>9.1019417475728157E-2</v>
      </c>
      <c r="M9" s="3" t="s">
        <v>4</v>
      </c>
      <c r="N9" s="4">
        <v>300</v>
      </c>
      <c r="O9" s="18"/>
    </row>
    <row r="10" spans="2:15" ht="15" customHeight="1" x14ac:dyDescent="0.3">
      <c r="B10" s="3" t="s">
        <v>5</v>
      </c>
      <c r="C10" s="4">
        <v>800</v>
      </c>
      <c r="D10" s="20">
        <f t="shared" si="0"/>
        <v>0.24271844660194175</v>
      </c>
      <c r="M10" s="3" t="s">
        <v>5</v>
      </c>
      <c r="N10" s="4">
        <v>800</v>
      </c>
      <c r="O10" s="18"/>
    </row>
    <row r="11" spans="2:15" ht="15" customHeight="1" x14ac:dyDescent="0.3">
      <c r="B11" s="3" t="s">
        <v>6</v>
      </c>
      <c r="C11" s="4">
        <v>400</v>
      </c>
      <c r="D11" s="20">
        <f t="shared" si="0"/>
        <v>0.12135922330097088</v>
      </c>
      <c r="M11" s="3" t="s">
        <v>6</v>
      </c>
      <c r="N11" s="4">
        <v>400</v>
      </c>
      <c r="O11" s="18"/>
    </row>
    <row r="12" spans="2:15" ht="15" customHeight="1" x14ac:dyDescent="0.3">
      <c r="B12" s="3" t="s">
        <v>7</v>
      </c>
      <c r="C12" s="4">
        <v>216</v>
      </c>
      <c r="D12" s="20">
        <f t="shared" si="0"/>
        <v>6.553398058252427E-2</v>
      </c>
      <c r="M12" s="3" t="s">
        <v>7</v>
      </c>
      <c r="N12" s="4">
        <v>216</v>
      </c>
      <c r="O12" s="18"/>
    </row>
    <row r="13" spans="2:15" ht="15" customHeight="1" x14ac:dyDescent="0.3">
      <c r="B13" s="3" t="s">
        <v>8</v>
      </c>
      <c r="C13" s="4">
        <v>120</v>
      </c>
      <c r="D13" s="20">
        <f t="shared" si="0"/>
        <v>3.640776699029126E-2</v>
      </c>
      <c r="M13" s="3" t="s">
        <v>8</v>
      </c>
      <c r="N13" s="4">
        <v>120</v>
      </c>
      <c r="O13" s="18"/>
    </row>
    <row r="14" spans="2:15" ht="15" customHeight="1" x14ac:dyDescent="0.3">
      <c r="B14" s="3" t="s">
        <v>9</v>
      </c>
      <c r="C14" s="4">
        <v>250</v>
      </c>
      <c r="D14" s="20">
        <f t="shared" si="0"/>
        <v>7.584951456310679E-2</v>
      </c>
      <c r="M14" s="3" t="s">
        <v>9</v>
      </c>
      <c r="N14" s="4">
        <v>250</v>
      </c>
      <c r="O14" s="18"/>
    </row>
    <row r="16" spans="2:15" ht="15" customHeight="1" x14ac:dyDescent="0.3">
      <c r="B16" s="7" t="s">
        <v>32</v>
      </c>
      <c r="C16" s="10">
        <f>SUM(C5:C14)</f>
        <v>3296</v>
      </c>
      <c r="M16" s="7" t="s">
        <v>32</v>
      </c>
      <c r="N16" s="10"/>
    </row>
  </sheetData>
  <mergeCells count="2">
    <mergeCell ref="B2:D2"/>
    <mergeCell ref="M2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8637B-A78F-41A5-B2DC-E415B04972AA}">
  <dimension ref="B2:U24"/>
  <sheetViews>
    <sheetView showGridLines="0" workbookViewId="0">
      <selection activeCell="L13" sqref="L13"/>
    </sheetView>
  </sheetViews>
  <sheetFormatPr defaultColWidth="8.88671875" defaultRowHeight="15" customHeight="1" x14ac:dyDescent="0.3"/>
  <cols>
    <col min="1" max="1" width="3.33203125" style="1" customWidth="1"/>
    <col min="2" max="2" width="15.109375" style="1" customWidth="1"/>
    <col min="3" max="3" width="7.5546875" style="1" customWidth="1"/>
    <col min="4" max="4" width="8.5546875" style="1" customWidth="1"/>
    <col min="5" max="5" width="11.44140625" style="1" customWidth="1"/>
    <col min="6" max="6" width="16.21875" style="1" bestFit="1" customWidth="1"/>
    <col min="7" max="7" width="12.109375" style="1" bestFit="1" customWidth="1"/>
    <col min="8" max="8" width="11.33203125" style="1" bestFit="1" customWidth="1"/>
    <col min="9" max="14" width="8.88671875" style="1"/>
    <col min="15" max="15" width="14.44140625" style="1" bestFit="1" customWidth="1"/>
    <col min="16" max="16" width="6" style="1" bestFit="1" customWidth="1"/>
    <col min="17" max="17" width="8.88671875" style="1"/>
    <col min="18" max="18" width="10.33203125" style="1" bestFit="1" customWidth="1"/>
    <col min="19" max="19" width="16.21875" style="1" bestFit="1" customWidth="1"/>
    <col min="20" max="20" width="12.109375" style="1" bestFit="1" customWidth="1"/>
    <col min="21" max="21" width="11.33203125" style="1" bestFit="1" customWidth="1"/>
    <col min="22" max="16384" width="8.88671875" style="1"/>
  </cols>
  <sheetData>
    <row r="2" spans="2:21" ht="15" customHeight="1" thickBot="1" x14ac:dyDescent="0.35">
      <c r="B2" s="21" t="s">
        <v>42</v>
      </c>
      <c r="C2" s="21"/>
      <c r="D2" s="21"/>
      <c r="E2" s="21"/>
      <c r="F2" s="21"/>
      <c r="G2" s="21"/>
      <c r="H2" s="21"/>
      <c r="O2" s="21" t="s">
        <v>64</v>
      </c>
      <c r="P2" s="21"/>
      <c r="Q2" s="21"/>
      <c r="R2" s="21"/>
      <c r="S2" s="21"/>
      <c r="T2" s="21"/>
      <c r="U2" s="21"/>
    </row>
    <row r="3" spans="2:21" ht="15" customHeight="1" thickTop="1" x14ac:dyDescent="0.3">
      <c r="B3"/>
      <c r="C3"/>
      <c r="D3"/>
      <c r="E3"/>
    </row>
    <row r="4" spans="2:21" ht="15" customHeight="1" x14ac:dyDescent="0.3">
      <c r="B4" s="7" t="s">
        <v>41</v>
      </c>
      <c r="C4" s="7" t="s">
        <v>11</v>
      </c>
      <c r="D4" s="7" t="s">
        <v>12</v>
      </c>
      <c r="E4" s="7" t="s">
        <v>13</v>
      </c>
      <c r="F4" s="7" t="s">
        <v>34</v>
      </c>
      <c r="G4" s="7" t="s">
        <v>35</v>
      </c>
      <c r="H4" s="7" t="s">
        <v>36</v>
      </c>
      <c r="O4" s="7" t="s">
        <v>41</v>
      </c>
      <c r="P4" s="7" t="s">
        <v>11</v>
      </c>
      <c r="Q4" s="7" t="s">
        <v>12</v>
      </c>
      <c r="R4" s="7" t="s">
        <v>13</v>
      </c>
      <c r="S4" s="7" t="s">
        <v>34</v>
      </c>
      <c r="T4" s="7" t="s">
        <v>35</v>
      </c>
      <c r="U4" s="7" t="s">
        <v>36</v>
      </c>
    </row>
    <row r="5" spans="2:21" ht="15" customHeight="1" x14ac:dyDescent="0.3">
      <c r="B5" s="2" t="s">
        <v>14</v>
      </c>
      <c r="C5" s="2">
        <v>85</v>
      </c>
      <c r="D5" s="2">
        <v>92</v>
      </c>
      <c r="E5" s="2">
        <v>90</v>
      </c>
      <c r="F5" s="9">
        <f>SUM(C5:E5)</f>
        <v>267</v>
      </c>
      <c r="G5" s="11">
        <v>300</v>
      </c>
      <c r="H5" s="20">
        <f>F5/G5</f>
        <v>0.89</v>
      </c>
      <c r="O5" s="2" t="s">
        <v>14</v>
      </c>
      <c r="P5" s="2">
        <v>85</v>
      </c>
      <c r="Q5" s="2">
        <v>92</v>
      </c>
      <c r="R5" s="2">
        <v>90</v>
      </c>
      <c r="S5" s="9"/>
      <c r="T5" s="11">
        <v>300</v>
      </c>
      <c r="U5" s="18"/>
    </row>
    <row r="6" spans="2:21" ht="15" customHeight="1" x14ac:dyDescent="0.3">
      <c r="B6" s="2" t="s">
        <v>15</v>
      </c>
      <c r="C6" s="2">
        <v>58</v>
      </c>
      <c r="D6" s="2">
        <v>51</v>
      </c>
      <c r="E6" s="2">
        <v>56</v>
      </c>
      <c r="F6" s="9">
        <f t="shared" ref="F6:F14" si="0">SUM(C6:E6)</f>
        <v>165</v>
      </c>
      <c r="G6" s="11">
        <v>300</v>
      </c>
      <c r="H6" s="20">
        <f t="shared" ref="H6:H14" si="1">F6/G6</f>
        <v>0.55000000000000004</v>
      </c>
      <c r="O6" s="2" t="s">
        <v>15</v>
      </c>
      <c r="P6" s="2">
        <v>58</v>
      </c>
      <c r="Q6" s="2">
        <v>51</v>
      </c>
      <c r="R6" s="2">
        <v>56</v>
      </c>
      <c r="S6" s="9"/>
      <c r="T6" s="11">
        <v>300</v>
      </c>
      <c r="U6" s="18"/>
    </row>
    <row r="7" spans="2:21" ht="15" customHeight="1" x14ac:dyDescent="0.3">
      <c r="B7" s="2" t="s">
        <v>16</v>
      </c>
      <c r="C7" s="2">
        <v>65</v>
      </c>
      <c r="D7" s="2">
        <v>70</v>
      </c>
      <c r="E7" s="2">
        <v>82</v>
      </c>
      <c r="F7" s="9">
        <f t="shared" si="0"/>
        <v>217</v>
      </c>
      <c r="G7" s="11">
        <v>300</v>
      </c>
      <c r="H7" s="20">
        <f t="shared" si="1"/>
        <v>0.72333333333333338</v>
      </c>
      <c r="O7" s="2" t="s">
        <v>16</v>
      </c>
      <c r="P7" s="2">
        <v>65</v>
      </c>
      <c r="Q7" s="2">
        <v>70</v>
      </c>
      <c r="R7" s="2">
        <v>82</v>
      </c>
      <c r="S7" s="9"/>
      <c r="T7" s="11">
        <v>300</v>
      </c>
      <c r="U7" s="18"/>
    </row>
    <row r="8" spans="2:21" ht="15" customHeight="1" x14ac:dyDescent="0.3">
      <c r="B8" s="2" t="s">
        <v>17</v>
      </c>
      <c r="C8" s="2">
        <v>95</v>
      </c>
      <c r="D8" s="2">
        <v>99</v>
      </c>
      <c r="E8" s="2">
        <v>94</v>
      </c>
      <c r="F8" s="9">
        <f t="shared" si="0"/>
        <v>288</v>
      </c>
      <c r="G8" s="11">
        <v>300</v>
      </c>
      <c r="H8" s="20">
        <f t="shared" si="1"/>
        <v>0.96</v>
      </c>
      <c r="O8" s="2" t="s">
        <v>17</v>
      </c>
      <c r="P8" s="2">
        <v>95</v>
      </c>
      <c r="Q8" s="2">
        <v>99</v>
      </c>
      <c r="R8" s="2">
        <v>94</v>
      </c>
      <c r="S8" s="9"/>
      <c r="T8" s="11">
        <v>300</v>
      </c>
      <c r="U8" s="18"/>
    </row>
    <row r="9" spans="2:21" ht="15" customHeight="1" x14ac:dyDescent="0.3">
      <c r="B9" s="2" t="s">
        <v>18</v>
      </c>
      <c r="C9" s="2">
        <v>90</v>
      </c>
      <c r="D9" s="2">
        <v>56</v>
      </c>
      <c r="E9" s="2">
        <v>41</v>
      </c>
      <c r="F9" s="9">
        <f t="shared" si="0"/>
        <v>187</v>
      </c>
      <c r="G9" s="11">
        <v>300</v>
      </c>
      <c r="H9" s="20">
        <f t="shared" si="1"/>
        <v>0.62333333333333329</v>
      </c>
      <c r="O9" s="2" t="s">
        <v>18</v>
      </c>
      <c r="P9" s="2">
        <v>90</v>
      </c>
      <c r="Q9" s="2">
        <v>56</v>
      </c>
      <c r="R9" s="2">
        <v>41</v>
      </c>
      <c r="S9" s="9"/>
      <c r="T9" s="11">
        <v>300</v>
      </c>
      <c r="U9" s="18"/>
    </row>
    <row r="10" spans="2:21" ht="15" customHeight="1" x14ac:dyDescent="0.3">
      <c r="B10" s="2" t="s">
        <v>19</v>
      </c>
      <c r="C10" s="2">
        <v>50</v>
      </c>
      <c r="D10" s="2">
        <v>45</v>
      </c>
      <c r="E10" s="2">
        <v>42</v>
      </c>
      <c r="F10" s="9">
        <f t="shared" si="0"/>
        <v>137</v>
      </c>
      <c r="G10" s="11">
        <v>300</v>
      </c>
      <c r="H10" s="20">
        <f t="shared" si="1"/>
        <v>0.45666666666666667</v>
      </c>
      <c r="O10" s="2" t="s">
        <v>19</v>
      </c>
      <c r="P10" s="2">
        <v>50</v>
      </c>
      <c r="Q10" s="2">
        <v>45</v>
      </c>
      <c r="R10" s="2">
        <v>42</v>
      </c>
      <c r="S10" s="9"/>
      <c r="T10" s="11">
        <v>300</v>
      </c>
      <c r="U10" s="18"/>
    </row>
    <row r="11" spans="2:21" ht="15" customHeight="1" x14ac:dyDescent="0.3">
      <c r="B11" s="2" t="s">
        <v>20</v>
      </c>
      <c r="C11" s="2">
        <v>65</v>
      </c>
      <c r="D11" s="2">
        <v>76</v>
      </c>
      <c r="E11" s="2">
        <v>78</v>
      </c>
      <c r="F11" s="9">
        <f t="shared" si="0"/>
        <v>219</v>
      </c>
      <c r="G11" s="11">
        <v>300</v>
      </c>
      <c r="H11" s="20">
        <f t="shared" si="1"/>
        <v>0.73</v>
      </c>
      <c r="O11" s="2" t="s">
        <v>20</v>
      </c>
      <c r="P11" s="2">
        <v>65</v>
      </c>
      <c r="Q11" s="2">
        <v>76</v>
      </c>
      <c r="R11" s="2">
        <v>78</v>
      </c>
      <c r="S11" s="9"/>
      <c r="T11" s="11">
        <v>300</v>
      </c>
      <c r="U11" s="18"/>
    </row>
    <row r="12" spans="2:21" ht="15" customHeight="1" x14ac:dyDescent="0.3">
      <c r="B12" s="2" t="s">
        <v>21</v>
      </c>
      <c r="C12" s="2">
        <v>95</v>
      </c>
      <c r="D12" s="2">
        <v>92</v>
      </c>
      <c r="E12" s="2">
        <v>91</v>
      </c>
      <c r="F12" s="9">
        <f t="shared" si="0"/>
        <v>278</v>
      </c>
      <c r="G12" s="11">
        <v>300</v>
      </c>
      <c r="H12" s="20">
        <f t="shared" si="1"/>
        <v>0.92666666666666664</v>
      </c>
      <c r="O12" s="2" t="s">
        <v>21</v>
      </c>
      <c r="P12" s="2">
        <v>95</v>
      </c>
      <c r="Q12" s="2">
        <v>92</v>
      </c>
      <c r="R12" s="2">
        <v>91</v>
      </c>
      <c r="S12" s="9"/>
      <c r="T12" s="11">
        <v>300</v>
      </c>
      <c r="U12" s="18"/>
    </row>
    <row r="13" spans="2:21" ht="15" customHeight="1" x14ac:dyDescent="0.3">
      <c r="B13" s="2" t="s">
        <v>22</v>
      </c>
      <c r="C13" s="2">
        <v>55</v>
      </c>
      <c r="D13" s="2">
        <v>53</v>
      </c>
      <c r="E13" s="2">
        <v>61</v>
      </c>
      <c r="F13" s="9">
        <f t="shared" si="0"/>
        <v>169</v>
      </c>
      <c r="G13" s="11">
        <v>300</v>
      </c>
      <c r="H13" s="20">
        <f t="shared" si="1"/>
        <v>0.56333333333333335</v>
      </c>
      <c r="K13" s="5"/>
      <c r="O13" s="2" t="s">
        <v>22</v>
      </c>
      <c r="P13" s="2">
        <v>55</v>
      </c>
      <c r="Q13" s="2">
        <v>53</v>
      </c>
      <c r="R13" s="2">
        <v>61</v>
      </c>
      <c r="S13" s="9"/>
      <c r="T13" s="11">
        <v>300</v>
      </c>
      <c r="U13" s="18"/>
    </row>
    <row r="14" spans="2:21" ht="15" customHeight="1" x14ac:dyDescent="0.3">
      <c r="B14" s="2" t="s">
        <v>23</v>
      </c>
      <c r="C14" s="2">
        <v>86</v>
      </c>
      <c r="D14" s="2">
        <v>74</v>
      </c>
      <c r="E14" s="2">
        <v>73</v>
      </c>
      <c r="F14" s="9">
        <f t="shared" si="0"/>
        <v>233</v>
      </c>
      <c r="G14" s="11">
        <v>300</v>
      </c>
      <c r="H14" s="20">
        <f t="shared" si="1"/>
        <v>0.77666666666666662</v>
      </c>
      <c r="O14" s="2" t="s">
        <v>23</v>
      </c>
      <c r="P14" s="2">
        <v>86</v>
      </c>
      <c r="Q14" s="2">
        <v>74</v>
      </c>
      <c r="R14" s="2">
        <v>73</v>
      </c>
      <c r="S14" s="9"/>
      <c r="T14" s="11">
        <v>300</v>
      </c>
      <c r="U14" s="18"/>
    </row>
    <row r="15" spans="2:21" ht="15" customHeight="1" x14ac:dyDescent="0.3">
      <c r="B15"/>
      <c r="C15"/>
      <c r="D15"/>
      <c r="E15"/>
      <c r="J15"/>
    </row>
    <row r="16" spans="2:21" ht="15" customHeight="1" x14ac:dyDescent="0.3">
      <c r="B16"/>
      <c r="C16"/>
      <c r="D16"/>
      <c r="E16"/>
      <c r="J16"/>
    </row>
    <row r="17" spans="2:10" ht="15" customHeight="1" x14ac:dyDescent="0.3">
      <c r="B17"/>
      <c r="C17"/>
      <c r="D17"/>
      <c r="E17"/>
      <c r="J17"/>
    </row>
    <row r="18" spans="2:10" ht="15" customHeight="1" x14ac:dyDescent="0.3">
      <c r="B18"/>
      <c r="C18"/>
      <c r="D18"/>
      <c r="E18"/>
    </row>
    <row r="19" spans="2:10" ht="15" customHeight="1" x14ac:dyDescent="0.3">
      <c r="B19"/>
      <c r="C19"/>
      <c r="D19"/>
      <c r="E19"/>
    </row>
    <row r="20" spans="2:10" ht="15" customHeight="1" x14ac:dyDescent="0.3">
      <c r="B20"/>
      <c r="C20"/>
      <c r="D20"/>
      <c r="E20"/>
    </row>
    <row r="21" spans="2:10" ht="15" customHeight="1" x14ac:dyDescent="0.3">
      <c r="B21"/>
      <c r="C21"/>
      <c r="D21"/>
      <c r="E21"/>
    </row>
    <row r="22" spans="2:10" ht="15" customHeight="1" x14ac:dyDescent="0.3">
      <c r="B22"/>
      <c r="C22"/>
      <c r="D22"/>
      <c r="E22"/>
    </row>
    <row r="23" spans="2:10" ht="15" customHeight="1" x14ac:dyDescent="0.3">
      <c r="B23"/>
      <c r="C23"/>
      <c r="D23"/>
      <c r="E23"/>
    </row>
    <row r="24" spans="2:10" ht="15" customHeight="1" x14ac:dyDescent="0.3">
      <c r="B24"/>
      <c r="C24"/>
      <c r="D24"/>
      <c r="E24"/>
    </row>
  </sheetData>
  <mergeCells count="2">
    <mergeCell ref="B2:H2"/>
    <mergeCell ref="O2:U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71DD5-B7AE-4A96-9313-350C2D3ED549}">
  <dimension ref="B2:K17"/>
  <sheetViews>
    <sheetView showGridLines="0" workbookViewId="0">
      <selection activeCell="C15" sqref="C15"/>
    </sheetView>
  </sheetViews>
  <sheetFormatPr defaultColWidth="9.109375" defaultRowHeight="15" customHeight="1" x14ac:dyDescent="0.3"/>
  <cols>
    <col min="1" max="1" width="3" style="6" customWidth="1"/>
    <col min="2" max="2" width="24.6640625" style="6" customWidth="1"/>
    <col min="3" max="3" width="21.33203125" style="6" customWidth="1"/>
    <col min="4" max="4" width="7.5546875" style="6" customWidth="1"/>
    <col min="5" max="5" width="14.88671875" style="6" customWidth="1"/>
    <col min="6" max="6" width="21.33203125" style="6" customWidth="1"/>
    <col min="7" max="7" width="26.88671875" style="6" customWidth="1"/>
    <col min="8" max="8" width="13.5546875" style="6" customWidth="1"/>
    <col min="9" max="9" width="19.44140625" style="6" bestFit="1" customWidth="1"/>
    <col min="10" max="10" width="9.21875" style="6" bestFit="1" customWidth="1"/>
    <col min="11" max="16384" width="9.109375" style="6"/>
  </cols>
  <sheetData>
    <row r="2" spans="2:11" ht="15" customHeight="1" thickBot="1" x14ac:dyDescent="0.35">
      <c r="B2" s="22" t="s">
        <v>47</v>
      </c>
      <c r="C2" s="22"/>
      <c r="H2"/>
      <c r="I2" s="21" t="s">
        <v>64</v>
      </c>
      <c r="J2" s="21"/>
      <c r="K2"/>
    </row>
    <row r="3" spans="2:11" ht="15" customHeight="1" thickTop="1" x14ac:dyDescent="0.3">
      <c r="H3"/>
      <c r="I3"/>
    </row>
    <row r="4" spans="2:11" ht="15" customHeight="1" x14ac:dyDescent="0.3">
      <c r="B4" s="7" t="s">
        <v>46</v>
      </c>
      <c r="C4" s="7" t="s">
        <v>45</v>
      </c>
      <c r="H4"/>
      <c r="I4" s="7" t="s">
        <v>46</v>
      </c>
      <c r="J4" s="7" t="s">
        <v>45</v>
      </c>
    </row>
    <row r="5" spans="2:11" ht="15" customHeight="1" x14ac:dyDescent="0.3">
      <c r="B5" s="12" t="s">
        <v>24</v>
      </c>
      <c r="C5" s="13">
        <v>50</v>
      </c>
      <c r="H5"/>
      <c r="I5" s="12" t="s">
        <v>24</v>
      </c>
      <c r="J5" s="13">
        <v>50</v>
      </c>
    </row>
    <row r="6" spans="2:11" ht="15" customHeight="1" x14ac:dyDescent="0.3">
      <c r="B6" s="12" t="s">
        <v>25</v>
      </c>
      <c r="C6" s="13">
        <v>40</v>
      </c>
      <c r="I6" s="12" t="s">
        <v>25</v>
      </c>
      <c r="J6" s="13">
        <v>40</v>
      </c>
    </row>
    <row r="7" spans="2:11" ht="15" customHeight="1" x14ac:dyDescent="0.3">
      <c r="B7" s="12" t="s">
        <v>26</v>
      </c>
      <c r="C7" s="13">
        <v>45</v>
      </c>
      <c r="I7" s="12" t="s">
        <v>26</v>
      </c>
      <c r="J7" s="13">
        <v>45</v>
      </c>
    </row>
    <row r="8" spans="2:11" ht="15" customHeight="1" x14ac:dyDescent="0.3">
      <c r="B8" s="12" t="s">
        <v>24</v>
      </c>
      <c r="C8" s="13">
        <v>35</v>
      </c>
      <c r="I8" s="12" t="s">
        <v>24</v>
      </c>
      <c r="J8" s="13">
        <v>35</v>
      </c>
    </row>
    <row r="9" spans="2:11" ht="15" customHeight="1" x14ac:dyDescent="0.3">
      <c r="B9" s="12" t="s">
        <v>27</v>
      </c>
      <c r="C9" s="13">
        <v>30</v>
      </c>
      <c r="I9" s="12" t="s">
        <v>27</v>
      </c>
      <c r="J9" s="13">
        <v>30</v>
      </c>
    </row>
    <row r="10" spans="2:11" ht="15" customHeight="1" x14ac:dyDescent="0.3">
      <c r="B10" s="12" t="s">
        <v>28</v>
      </c>
      <c r="C10" s="13">
        <v>25</v>
      </c>
      <c r="I10" s="12" t="s">
        <v>28</v>
      </c>
      <c r="J10" s="13">
        <v>25</v>
      </c>
    </row>
    <row r="11" spans="2:11" ht="15" customHeight="1" x14ac:dyDescent="0.3">
      <c r="B11" s="12" t="s">
        <v>29</v>
      </c>
      <c r="C11" s="13">
        <v>55</v>
      </c>
      <c r="I11" s="12" t="s">
        <v>29</v>
      </c>
      <c r="J11" s="13">
        <v>55</v>
      </c>
    </row>
    <row r="12" spans="2:11" ht="15" customHeight="1" x14ac:dyDescent="0.3">
      <c r="B12"/>
      <c r="C12"/>
      <c r="I12"/>
      <c r="J12"/>
    </row>
    <row r="13" spans="2:11" ht="15" customHeight="1" x14ac:dyDescent="0.3">
      <c r="B13" s="7" t="s">
        <v>44</v>
      </c>
      <c r="C13" s="14">
        <f>SUM(C5:C11)</f>
        <v>280</v>
      </c>
      <c r="I13" s="7" t="s">
        <v>44</v>
      </c>
      <c r="J13" s="14">
        <f>SUM(J5:J11)</f>
        <v>280</v>
      </c>
    </row>
    <row r="15" spans="2:11" ht="15" customHeight="1" x14ac:dyDescent="0.3">
      <c r="B15" s="7" t="s">
        <v>46</v>
      </c>
      <c r="C15" s="15" t="s">
        <v>26</v>
      </c>
      <c r="I15" s="7" t="s">
        <v>46</v>
      </c>
      <c r="J15" s="15"/>
    </row>
    <row r="16" spans="2:11" ht="15" customHeight="1" x14ac:dyDescent="0.3">
      <c r="B16" s="7" t="s">
        <v>43</v>
      </c>
      <c r="C16" s="23">
        <f>SUMIF(B5:B11,C15,C5:C11)/C13</f>
        <v>0.16071428571428573</v>
      </c>
      <c r="I16" s="7" t="s">
        <v>43</v>
      </c>
      <c r="J16" s="16"/>
    </row>
    <row r="17" spans="2:2" ht="15" customHeight="1" x14ac:dyDescent="0.3">
      <c r="B17" s="6" t="s">
        <v>30</v>
      </c>
    </row>
  </sheetData>
  <mergeCells count="2">
    <mergeCell ref="B2:C2"/>
    <mergeCell ref="I2:J2"/>
  </mergeCells>
  <dataValidations count="1">
    <dataValidation type="list" allowBlank="1" showInputMessage="1" showErrorMessage="1" sqref="C15" xr:uid="{248D238F-CED1-4E8D-8069-CC94758E2418}">
      <formula1>$B$5:$B$11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C315C-38AB-41E4-A7A0-EDF4ED97D8E3}">
  <dimension ref="B2:P16"/>
  <sheetViews>
    <sheetView showGridLines="0" workbookViewId="0">
      <selection activeCell="L15" sqref="L15"/>
    </sheetView>
  </sheetViews>
  <sheetFormatPr defaultColWidth="8.88671875" defaultRowHeight="15" customHeight="1" x14ac:dyDescent="0.3"/>
  <cols>
    <col min="1" max="1" width="3.77734375" style="1" customWidth="1"/>
    <col min="2" max="2" width="15.109375" style="1" customWidth="1"/>
    <col min="3" max="3" width="19.5546875" style="1" bestFit="1" customWidth="1"/>
    <col min="4" max="4" width="13.88671875" style="1" customWidth="1"/>
    <col min="5" max="5" width="14.6640625" style="1" customWidth="1"/>
    <col min="6" max="12" width="8.88671875" style="1"/>
    <col min="13" max="13" width="14.44140625" style="1" bestFit="1" customWidth="1"/>
    <col min="14" max="14" width="19.5546875" style="1" bestFit="1" customWidth="1"/>
    <col min="15" max="15" width="11.44140625" style="1" bestFit="1" customWidth="1"/>
    <col min="16" max="16" width="13.5546875" style="1" bestFit="1" customWidth="1"/>
    <col min="17" max="16384" width="8.88671875" style="1"/>
  </cols>
  <sheetData>
    <row r="2" spans="2:16" ht="15" customHeight="1" thickBot="1" x14ac:dyDescent="0.35">
      <c r="B2" s="21" t="s">
        <v>58</v>
      </c>
      <c r="C2" s="21"/>
      <c r="D2" s="21"/>
      <c r="E2" s="21"/>
      <c r="M2" s="21" t="s">
        <v>64</v>
      </c>
      <c r="N2" s="21"/>
      <c r="O2" s="21"/>
      <c r="P2" s="21"/>
    </row>
    <row r="3" spans="2:16" ht="15" customHeight="1" thickTop="1" x14ac:dyDescent="0.3"/>
    <row r="4" spans="2:16" ht="15" customHeight="1" x14ac:dyDescent="0.3">
      <c r="B4" s="7" t="s">
        <v>48</v>
      </c>
      <c r="C4" s="7" t="s">
        <v>51</v>
      </c>
      <c r="D4" s="7" t="s">
        <v>50</v>
      </c>
      <c r="E4" s="7" t="s">
        <v>49</v>
      </c>
      <c r="M4" s="7" t="s">
        <v>48</v>
      </c>
      <c r="N4" s="7" t="s">
        <v>51</v>
      </c>
      <c r="O4" s="7" t="s">
        <v>50</v>
      </c>
      <c r="P4" s="7" t="s">
        <v>49</v>
      </c>
    </row>
    <row r="5" spans="2:16" ht="15" customHeight="1" x14ac:dyDescent="0.3">
      <c r="B5" s="3" t="s">
        <v>52</v>
      </c>
      <c r="C5" s="4">
        <v>40</v>
      </c>
      <c r="D5" s="18">
        <v>0.2</v>
      </c>
      <c r="E5" s="10">
        <f>C5/D5</f>
        <v>200</v>
      </c>
      <c r="M5" s="3" t="s">
        <v>52</v>
      </c>
      <c r="N5" s="4">
        <v>40</v>
      </c>
      <c r="O5" s="18">
        <v>0.2</v>
      </c>
      <c r="P5" s="10"/>
    </row>
    <row r="6" spans="2:16" ht="15" customHeight="1" x14ac:dyDescent="0.3">
      <c r="B6" s="3" t="s">
        <v>53</v>
      </c>
      <c r="C6" s="4">
        <v>70</v>
      </c>
      <c r="D6" s="18">
        <v>0.15</v>
      </c>
      <c r="E6" s="10">
        <f t="shared" ref="E6:E10" si="0">C6/D6</f>
        <v>466.66666666666669</v>
      </c>
      <c r="M6" s="3" t="s">
        <v>53</v>
      </c>
      <c r="N6" s="4">
        <v>70</v>
      </c>
      <c r="O6" s="18">
        <v>0.15</v>
      </c>
      <c r="P6" s="10"/>
    </row>
    <row r="7" spans="2:16" ht="15" customHeight="1" x14ac:dyDescent="0.3">
      <c r="B7" s="3" t="s">
        <v>54</v>
      </c>
      <c r="C7" s="4">
        <v>35</v>
      </c>
      <c r="D7" s="18">
        <v>7.0000000000000007E-2</v>
      </c>
      <c r="E7" s="10">
        <f t="shared" si="0"/>
        <v>499.99999999999994</v>
      </c>
      <c r="M7" s="3" t="s">
        <v>54</v>
      </c>
      <c r="N7" s="4">
        <v>35</v>
      </c>
      <c r="O7" s="18">
        <v>7.0000000000000007E-2</v>
      </c>
      <c r="P7" s="10"/>
    </row>
    <row r="8" spans="2:16" ht="15" customHeight="1" x14ac:dyDescent="0.3">
      <c r="B8" s="3" t="s">
        <v>55</v>
      </c>
      <c r="C8" s="4">
        <v>20</v>
      </c>
      <c r="D8" s="18">
        <v>0.05</v>
      </c>
      <c r="E8" s="10">
        <f t="shared" si="0"/>
        <v>400</v>
      </c>
      <c r="M8" s="3" t="s">
        <v>55</v>
      </c>
      <c r="N8" s="4">
        <v>20</v>
      </c>
      <c r="O8" s="18">
        <v>0.05</v>
      </c>
      <c r="P8" s="10"/>
    </row>
    <row r="9" spans="2:16" ht="15" customHeight="1" x14ac:dyDescent="0.3">
      <c r="B9" s="3" t="s">
        <v>56</v>
      </c>
      <c r="C9" s="4">
        <v>10</v>
      </c>
      <c r="D9" s="18">
        <v>0.12</v>
      </c>
      <c r="E9" s="10">
        <f t="shared" si="0"/>
        <v>83.333333333333343</v>
      </c>
      <c r="M9" s="3" t="s">
        <v>56</v>
      </c>
      <c r="N9" s="4">
        <v>10</v>
      </c>
      <c r="O9" s="18">
        <v>0.12</v>
      </c>
      <c r="P9" s="10"/>
    </row>
    <row r="10" spans="2:16" ht="15" customHeight="1" x14ac:dyDescent="0.3">
      <c r="B10" s="3" t="s">
        <v>57</v>
      </c>
      <c r="C10" s="4">
        <v>15</v>
      </c>
      <c r="D10" s="18">
        <v>0.1</v>
      </c>
      <c r="E10" s="10">
        <f t="shared" si="0"/>
        <v>150</v>
      </c>
      <c r="M10" s="3" t="s">
        <v>57</v>
      </c>
      <c r="N10" s="4">
        <v>15</v>
      </c>
      <c r="O10" s="18">
        <v>0.1</v>
      </c>
      <c r="P10" s="10"/>
    </row>
    <row r="11" spans="2:16" customFormat="1" ht="15" customHeight="1" x14ac:dyDescent="0.3"/>
    <row r="12" spans="2:16" customFormat="1" ht="15" customHeight="1" x14ac:dyDescent="0.3"/>
    <row r="13" spans="2:16" customFormat="1" ht="15" customHeight="1" x14ac:dyDescent="0.3"/>
    <row r="14" spans="2:16" customFormat="1" ht="15" customHeight="1" x14ac:dyDescent="0.3"/>
    <row r="16" spans="2:16" customFormat="1" ht="15" customHeight="1" x14ac:dyDescent="0.3"/>
  </sheetData>
  <mergeCells count="2">
    <mergeCell ref="B2:E2"/>
    <mergeCell ref="M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A Short Example</vt:lpstr>
      <vt:lpstr>Individual Expenses</vt:lpstr>
      <vt:lpstr>Student’s Obtained Mark</vt:lpstr>
      <vt:lpstr>SUMIF</vt:lpstr>
      <vt:lpstr>Total from Percentage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User058</dc:creator>
  <cp:lastModifiedBy>User058</cp:lastModifiedBy>
  <dcterms:created xsi:type="dcterms:W3CDTF">2023-09-18T12:20:10Z</dcterms:created>
  <dcterms:modified xsi:type="dcterms:W3CDTF">2023-09-20T09:49:04Z</dcterms:modified>
</cp:coreProperties>
</file>