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CAAE2F8E-6D7C-46FD-BC9B-47E56E6CC4DD}" xr6:coauthVersionLast="47" xr6:coauthVersionMax="47" xr10:uidLastSave="{00000000-0000-0000-0000-000000000000}"/>
  <bookViews>
    <workbookView xWindow="-120" yWindow="-120" windowWidth="29040" windowHeight="15840" xr2:uid="{50DFCE78-496D-46B6-86DC-4212DA8AA308}"/>
  </bookViews>
  <sheets>
    <sheet name="Dataset" sheetId="1" r:id="rId1"/>
    <sheet name="STDEV " sheetId="2" r:id="rId2"/>
    <sheet name="STDEV.S" sheetId="3" r:id="rId3"/>
    <sheet name="STDEVA" sheetId="4" r:id="rId4"/>
    <sheet name="STDEVP" sheetId="5" r:id="rId5"/>
    <sheet name="STDEV.P" sheetId="6" r:id="rId6"/>
    <sheet name="STDEVPA" sheetId="7" r:id="rId7"/>
    <sheet name="Mean" sheetId="8" r:id="rId8"/>
    <sheet name="Standard Error" sheetId="9" r:id="rId9"/>
    <sheet name="Standard Error Bar" sheetId="10" r:id="rId1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4" i="5" l="1"/>
  <c r="C14" i="4"/>
  <c r="C14" i="3"/>
  <c r="C14" i="2"/>
  <c r="C14" i="7"/>
  <c r="C14" i="9" a="1"/>
  <c r="C14" i="9" s="1"/>
  <c r="C14" i="8"/>
  <c r="C14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<sst xmlns="http://schemas.openxmlformats.org/spreadsheetml/2006/main" count="214" uniqueCount="25">
  <si>
    <t>Name</t>
  </si>
  <si>
    <t>Score</t>
  </si>
  <si>
    <t>Dataset</t>
  </si>
  <si>
    <t>Sam</t>
  </si>
  <si>
    <t>Edward</t>
  </si>
  <si>
    <t>Jack</t>
  </si>
  <si>
    <t>Ron</t>
  </si>
  <si>
    <t>Harry</t>
  </si>
  <si>
    <t>Emma</t>
  </si>
  <si>
    <t>Adam</t>
  </si>
  <si>
    <t>Bob</t>
  </si>
  <si>
    <t>Sample Standard Deviation</t>
  </si>
  <si>
    <t>Using STDEV Function</t>
  </si>
  <si>
    <t>Using STDEV.S Function</t>
  </si>
  <si>
    <t>Using STDEVA Function</t>
  </si>
  <si>
    <t>Using STDEVP Function</t>
  </si>
  <si>
    <t>Population Standard Deviation</t>
  </si>
  <si>
    <t>Using STDEV.P Function</t>
  </si>
  <si>
    <t>Using STDEVPA Function</t>
  </si>
  <si>
    <t>Mean</t>
  </si>
  <si>
    <t>Using AVERAGE Function</t>
  </si>
  <si>
    <t>Standard Error</t>
  </si>
  <si>
    <t>Using STDEV, SORT &amp; COUNT Function</t>
  </si>
  <si>
    <t>Do It Yourself</t>
  </si>
  <si>
    <t>Adding Standard Error Bar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</si>
</sst>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0.000"/>
  </numFmts>
  <fonts count="4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7">
    <xf numFmtId="0" fontId="0" fillId="0" borderId="0" xfId="0"/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/>
    <xf numFmtId="0" fontId="2" fillId="2" borderId="2" xfId="0" applyFont="1" applyFill="1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165" fontId="0" fillId="0" borderId="2" xfId="0" applyNumberFormat="1" applyBorder="1" applyAlignment="1">
      <alignment horizontal="center" vertical="center"/>
    </xf>
    <xf numFmtId="0" fontId="3" fillId="0" borderId="1" xfId="1" applyFont="1" applyAlignment="1">
      <alignment horizontal="center"/>
    </xf>
  </cellXfs>
  <cellStyles count="2">
    <cellStyle name="Heading 2" xfId="1" builtinId="1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IN"/>
              <a:t>Scores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errBars>
            <c:errDir val="y"/>
            <c:errBarType val="both"/>
            <c:errValType val="stdErr"/>
            <c:noEndCap val="0"/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'Standard Error Bar'!$B$5:$B$12</c:f>
              <c:strCache>
                <c:ptCount val="8"/>
                <c:pt idx="0">
                  <c:v>Sam</c:v>
                </c:pt>
                <c:pt idx="1">
                  <c:v>Edward</c:v>
                </c:pt>
                <c:pt idx="2">
                  <c:v>Jack</c:v>
                </c:pt>
                <c:pt idx="3">
                  <c:v>Ron</c:v>
                </c:pt>
                <c:pt idx="4">
                  <c:v>Harry</c:v>
                </c:pt>
                <c:pt idx="5">
                  <c:v>Emma</c:v>
                </c:pt>
                <c:pt idx="6">
                  <c:v>Adam</c:v>
                </c:pt>
                <c:pt idx="7">
                  <c:v>Bob</c:v>
                </c:pt>
              </c:strCache>
            </c:strRef>
          </c:cat>
          <c:val>
            <c:numRef>
              <c:f>'Standard Error Bar'!$C$5:$C$12</c:f>
              <c:numCache>
                <c:formatCode>General</c:formatCode>
                <c:ptCount val="8"/>
                <c:pt idx="0">
                  <c:v>67</c:v>
                </c:pt>
                <c:pt idx="1">
                  <c:v>88</c:v>
                </c:pt>
                <c:pt idx="2">
                  <c:v>56</c:v>
                </c:pt>
                <c:pt idx="3">
                  <c:v>90</c:v>
                </c:pt>
                <c:pt idx="4">
                  <c:v>77</c:v>
                </c:pt>
                <c:pt idx="5">
                  <c:v>77</c:v>
                </c:pt>
                <c:pt idx="6">
                  <c:v>44</c:v>
                </c:pt>
                <c:pt idx="7">
                  <c:v>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4CA-49D5-9B60-D3F10CBE8A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97582031"/>
        <c:axId val="1903593375"/>
      </c:lineChart>
      <c:catAx>
        <c:axId val="19975820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03593375"/>
        <c:crosses val="autoZero"/>
        <c:auto val="1"/>
        <c:lblAlgn val="ctr"/>
        <c:lblOffset val="100"/>
        <c:noMultiLvlLbl val="0"/>
      </c:catAx>
      <c:valAx>
        <c:axId val="1903593375"/>
        <c:scaling>
          <c:orientation val="minMax"/>
          <c:min val="2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758203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100012</xdr:colOff>
      <xdr:row>13</xdr:row>
      <xdr:rowOff>14286</xdr:rowOff>
    </xdr:from>
    <xdr:to>
      <xdr:col>5</xdr:col>
      <xdr:colOff>333375</xdr:colOff>
      <xdr:row>26</xdr:row>
      <xdr:rowOff>57149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9CB7FD7-0426-466E-AB37-96BD680A803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3A4E6D-14AD-4FBB-9572-DEE2D1F34087}">
  <dimension ref="B2:C14"/>
  <sheetViews>
    <sheetView showGridLines="0" tabSelected="1" workbookViewId="0">
      <selection activeCell="D27" sqref="D27"/>
    </sheetView>
  </sheetViews>
  <sheetFormatPr defaultRowHeight="15" x14ac:dyDescent="0.25"/>
  <cols>
    <col min="1" max="1" width="3.85546875" customWidth="1"/>
    <col min="2" max="2" width="14.5703125" customWidth="1"/>
  </cols>
  <sheetData>
    <row r="2" spans="2:3" ht="19.5" thickBot="1" x14ac:dyDescent="0.35">
      <c r="B2" s="6" t="s">
        <v>2</v>
      </c>
      <c r="C2" s="6"/>
    </row>
    <row r="3" spans="2:3" ht="15.75" thickTop="1" x14ac:dyDescent="0.25"/>
    <row r="4" spans="2:3" ht="15.75" x14ac:dyDescent="0.25">
      <c r="B4" s="3" t="s">
        <v>0</v>
      </c>
      <c r="C4" s="3" t="s">
        <v>1</v>
      </c>
    </row>
    <row r="5" spans="2:3" x14ac:dyDescent="0.25">
      <c r="B5" s="2" t="s">
        <v>3</v>
      </c>
      <c r="C5" s="2">
        <v>67</v>
      </c>
    </row>
    <row r="6" spans="2:3" x14ac:dyDescent="0.25">
      <c r="B6" s="2" t="s">
        <v>4</v>
      </c>
      <c r="C6" s="2">
        <v>88</v>
      </c>
    </row>
    <row r="7" spans="2:3" x14ac:dyDescent="0.25">
      <c r="B7" s="2" t="s">
        <v>5</v>
      </c>
      <c r="C7" s="2">
        <v>56</v>
      </c>
    </row>
    <row r="8" spans="2:3" x14ac:dyDescent="0.25">
      <c r="B8" s="2" t="s">
        <v>6</v>
      </c>
      <c r="C8" s="2">
        <v>90</v>
      </c>
    </row>
    <row r="9" spans="2:3" x14ac:dyDescent="0.25">
      <c r="B9" s="2" t="s">
        <v>7</v>
      </c>
      <c r="C9" s="2">
        <v>77</v>
      </c>
    </row>
    <row r="10" spans="2:3" x14ac:dyDescent="0.25">
      <c r="B10" s="2" t="s">
        <v>8</v>
      </c>
      <c r="C10" s="2">
        <v>77</v>
      </c>
    </row>
    <row r="11" spans="2:3" x14ac:dyDescent="0.25">
      <c r="B11" s="2" t="s">
        <v>9</v>
      </c>
      <c r="C11" s="2">
        <v>44</v>
      </c>
    </row>
    <row r="12" spans="2:3" x14ac:dyDescent="0.25">
      <c r="B12" s="2" t="s">
        <v>10</v>
      </c>
      <c r="C12" s="2">
        <v>34</v>
      </c>
    </row>
    <row r="14" spans="2:3" ht="45.6" customHeight="1" x14ac:dyDescent="0.25"/>
  </sheetData>
  <mergeCells count="1">
    <mergeCell ref="B2:C2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FCFE25-F01F-438D-9BCA-C3F53ECD8746}">
  <dimension ref="B2:C14"/>
  <sheetViews>
    <sheetView showGridLines="0" workbookViewId="0">
      <selection activeCell="M27" sqref="M27"/>
    </sheetView>
  </sheetViews>
  <sheetFormatPr defaultRowHeight="15" x14ac:dyDescent="0.25"/>
  <cols>
    <col min="1" max="1" width="3.85546875" customWidth="1"/>
    <col min="2" max="2" width="15.42578125" customWidth="1"/>
    <col min="3" max="3" width="15.28515625" customWidth="1"/>
  </cols>
  <sheetData>
    <row r="2" spans="2:3" ht="19.5" thickBot="1" x14ac:dyDescent="0.35">
      <c r="B2" s="6" t="s">
        <v>24</v>
      </c>
      <c r="C2" s="6"/>
    </row>
    <row r="3" spans="2:3" ht="15.75" thickTop="1" x14ac:dyDescent="0.25"/>
    <row r="4" spans="2:3" ht="15.75" x14ac:dyDescent="0.25">
      <c r="B4" s="3" t="s">
        <v>0</v>
      </c>
      <c r="C4" s="3" t="s">
        <v>1</v>
      </c>
    </row>
    <row r="5" spans="2:3" x14ac:dyDescent="0.25">
      <c r="B5" s="2" t="s">
        <v>3</v>
      </c>
      <c r="C5" s="2">
        <v>67</v>
      </c>
    </row>
    <row r="6" spans="2:3" x14ac:dyDescent="0.25">
      <c r="B6" s="2" t="s">
        <v>4</v>
      </c>
      <c r="C6" s="2">
        <v>88</v>
      </c>
    </row>
    <row r="7" spans="2:3" x14ac:dyDescent="0.25">
      <c r="B7" s="2" t="s">
        <v>5</v>
      </c>
      <c r="C7" s="2">
        <v>56</v>
      </c>
    </row>
    <row r="8" spans="2:3" x14ac:dyDescent="0.25">
      <c r="B8" s="2" t="s">
        <v>6</v>
      </c>
      <c r="C8" s="2">
        <v>90</v>
      </c>
    </row>
    <row r="9" spans="2:3" x14ac:dyDescent="0.25">
      <c r="B9" s="2" t="s">
        <v>7</v>
      </c>
      <c r="C9" s="2">
        <v>77</v>
      </c>
    </row>
    <row r="10" spans="2:3" x14ac:dyDescent="0.25">
      <c r="B10" s="2" t="s">
        <v>8</v>
      </c>
      <c r="C10" s="2">
        <v>77</v>
      </c>
    </row>
    <row r="11" spans="2:3" x14ac:dyDescent="0.25">
      <c r="B11" s="2" t="s">
        <v>9</v>
      </c>
      <c r="C11" s="2">
        <v>44</v>
      </c>
    </row>
    <row r="12" spans="2:3" x14ac:dyDescent="0.25">
      <c r="B12" s="2" t="s">
        <v>10</v>
      </c>
      <c r="C12" s="2">
        <v>34</v>
      </c>
    </row>
    <row r="14" spans="2:3" ht="45.6" customHeight="1" x14ac:dyDescent="0.25"/>
  </sheetData>
  <mergeCells count="1">
    <mergeCell ref="B2:C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5ED454-6E87-4C71-974A-4EFDDA398F8D}">
  <dimension ref="B2:I14"/>
  <sheetViews>
    <sheetView showGridLines="0" workbookViewId="0">
      <selection activeCell="L12" sqref="L12"/>
    </sheetView>
  </sheetViews>
  <sheetFormatPr defaultRowHeight="15" x14ac:dyDescent="0.25"/>
  <cols>
    <col min="1" max="1" width="3.85546875" customWidth="1"/>
    <col min="2" max="2" width="16.85546875" customWidth="1"/>
    <col min="3" max="3" width="12.85546875" customWidth="1"/>
    <col min="8" max="8" width="19.28515625" customWidth="1"/>
    <col min="9" max="9" width="13.5703125" customWidth="1"/>
  </cols>
  <sheetData>
    <row r="2" spans="2:9" ht="19.5" thickBot="1" x14ac:dyDescent="0.35">
      <c r="B2" s="6" t="s">
        <v>12</v>
      </c>
      <c r="C2" s="6"/>
      <c r="H2" s="6" t="s">
        <v>23</v>
      </c>
      <c r="I2" s="6"/>
    </row>
    <row r="3" spans="2:9" ht="15.75" thickTop="1" x14ac:dyDescent="0.25"/>
    <row r="4" spans="2:9" ht="15.75" x14ac:dyDescent="0.25">
      <c r="B4" s="3" t="s">
        <v>0</v>
      </c>
      <c r="C4" s="3" t="s">
        <v>1</v>
      </c>
      <c r="H4" s="3" t="s">
        <v>0</v>
      </c>
      <c r="I4" s="3" t="s">
        <v>1</v>
      </c>
    </row>
    <row r="5" spans="2:9" x14ac:dyDescent="0.25">
      <c r="B5" s="2" t="s">
        <v>3</v>
      </c>
      <c r="C5" s="2">
        <v>67</v>
      </c>
      <c r="H5" s="2" t="s">
        <v>3</v>
      </c>
      <c r="I5" s="2">
        <v>67</v>
      </c>
    </row>
    <row r="6" spans="2:9" x14ac:dyDescent="0.25">
      <c r="B6" s="2" t="s">
        <v>4</v>
      </c>
      <c r="C6" s="2">
        <v>88</v>
      </c>
      <c r="H6" s="2" t="s">
        <v>4</v>
      </c>
      <c r="I6" s="2">
        <v>88</v>
      </c>
    </row>
    <row r="7" spans="2:9" x14ac:dyDescent="0.25">
      <c r="B7" s="2" t="s">
        <v>5</v>
      </c>
      <c r="C7" s="2">
        <v>56</v>
      </c>
      <c r="H7" s="2" t="s">
        <v>5</v>
      </c>
      <c r="I7" s="2">
        <v>56</v>
      </c>
    </row>
    <row r="8" spans="2:9" x14ac:dyDescent="0.25">
      <c r="B8" s="2" t="s">
        <v>6</v>
      </c>
      <c r="C8" s="2">
        <v>90</v>
      </c>
      <c r="H8" s="2" t="s">
        <v>6</v>
      </c>
      <c r="I8" s="2">
        <v>90</v>
      </c>
    </row>
    <row r="9" spans="2:9" x14ac:dyDescent="0.25">
      <c r="B9" s="2" t="s">
        <v>7</v>
      </c>
      <c r="C9" s="2">
        <v>77</v>
      </c>
      <c r="H9" s="2" t="s">
        <v>7</v>
      </c>
      <c r="I9" s="2">
        <v>77</v>
      </c>
    </row>
    <row r="10" spans="2:9" x14ac:dyDescent="0.25">
      <c r="B10" s="2" t="s">
        <v>8</v>
      </c>
      <c r="C10" s="2">
        <v>77</v>
      </c>
      <c r="H10" s="2" t="s">
        <v>8</v>
      </c>
      <c r="I10" s="2">
        <v>77</v>
      </c>
    </row>
    <row r="11" spans="2:9" x14ac:dyDescent="0.25">
      <c r="B11" s="2" t="s">
        <v>9</v>
      </c>
      <c r="C11" s="2">
        <v>44</v>
      </c>
      <c r="H11" s="2" t="s">
        <v>9</v>
      </c>
      <c r="I11" s="2">
        <v>44</v>
      </c>
    </row>
    <row r="12" spans="2:9" x14ac:dyDescent="0.25">
      <c r="B12" s="2" t="s">
        <v>10</v>
      </c>
      <c r="C12" s="2">
        <v>34</v>
      </c>
      <c r="H12" s="2" t="s">
        <v>10</v>
      </c>
      <c r="I12" s="2">
        <v>34</v>
      </c>
    </row>
    <row r="14" spans="2:9" ht="45.6" customHeight="1" x14ac:dyDescent="0.25">
      <c r="B14" s="1" t="s">
        <v>11</v>
      </c>
      <c r="C14" s="4">
        <f>STDEV(C5:C12)</f>
        <v>20.38162688024963</v>
      </c>
      <c r="H14" s="1" t="s">
        <v>11</v>
      </c>
      <c r="I14" s="4"/>
    </row>
  </sheetData>
  <mergeCells count="2">
    <mergeCell ref="B2:C2"/>
    <mergeCell ref="H2:I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1EE6A2-6D21-442F-807B-1B99BFCB1797}">
  <dimension ref="B2:J14"/>
  <sheetViews>
    <sheetView showGridLines="0" workbookViewId="0">
      <selection activeCell="I3" sqref="I3"/>
    </sheetView>
  </sheetViews>
  <sheetFormatPr defaultRowHeight="15" x14ac:dyDescent="0.25"/>
  <cols>
    <col min="1" max="1" width="3.85546875" customWidth="1"/>
    <col min="2" max="2" width="17.28515625" customWidth="1"/>
    <col min="3" max="3" width="11.28515625" customWidth="1"/>
    <col min="9" max="9" width="20" customWidth="1"/>
    <col min="10" max="10" width="15.140625" customWidth="1"/>
  </cols>
  <sheetData>
    <row r="2" spans="2:10" ht="19.5" thickBot="1" x14ac:dyDescent="0.35">
      <c r="B2" s="6" t="s">
        <v>13</v>
      </c>
      <c r="C2" s="6"/>
      <c r="I2" s="6" t="s">
        <v>23</v>
      </c>
      <c r="J2" s="6"/>
    </row>
    <row r="3" spans="2:10" ht="15.75" thickTop="1" x14ac:dyDescent="0.25"/>
    <row r="4" spans="2:10" ht="15.75" x14ac:dyDescent="0.25">
      <c r="B4" s="3" t="s">
        <v>0</v>
      </c>
      <c r="C4" s="3" t="s">
        <v>1</v>
      </c>
      <c r="I4" s="3" t="s">
        <v>0</v>
      </c>
      <c r="J4" s="3" t="s">
        <v>1</v>
      </c>
    </row>
    <row r="5" spans="2:10" x14ac:dyDescent="0.25">
      <c r="B5" s="2" t="s">
        <v>3</v>
      </c>
      <c r="C5" s="2">
        <v>67</v>
      </c>
      <c r="I5" s="2" t="s">
        <v>3</v>
      </c>
      <c r="J5" s="2">
        <v>67</v>
      </c>
    </row>
    <row r="6" spans="2:10" x14ac:dyDescent="0.25">
      <c r="B6" s="2" t="s">
        <v>4</v>
      </c>
      <c r="C6" s="2">
        <v>88</v>
      </c>
      <c r="I6" s="2" t="s">
        <v>4</v>
      </c>
      <c r="J6" s="2">
        <v>88</v>
      </c>
    </row>
    <row r="7" spans="2:10" x14ac:dyDescent="0.25">
      <c r="B7" s="2" t="s">
        <v>5</v>
      </c>
      <c r="C7" s="2">
        <v>56</v>
      </c>
      <c r="I7" s="2" t="s">
        <v>5</v>
      </c>
      <c r="J7" s="2">
        <v>56</v>
      </c>
    </row>
    <row r="8" spans="2:10" x14ac:dyDescent="0.25">
      <c r="B8" s="2" t="s">
        <v>6</v>
      </c>
      <c r="C8" s="2">
        <v>90</v>
      </c>
      <c r="I8" s="2" t="s">
        <v>6</v>
      </c>
      <c r="J8" s="2">
        <v>90</v>
      </c>
    </row>
    <row r="9" spans="2:10" x14ac:dyDescent="0.25">
      <c r="B9" s="2" t="s">
        <v>7</v>
      </c>
      <c r="C9" s="2">
        <v>77</v>
      </c>
      <c r="I9" s="2" t="s">
        <v>7</v>
      </c>
      <c r="J9" s="2">
        <v>77</v>
      </c>
    </row>
    <row r="10" spans="2:10" x14ac:dyDescent="0.25">
      <c r="B10" s="2" t="s">
        <v>8</v>
      </c>
      <c r="C10" s="2">
        <v>77</v>
      </c>
      <c r="I10" s="2" t="s">
        <v>8</v>
      </c>
      <c r="J10" s="2">
        <v>77</v>
      </c>
    </row>
    <row r="11" spans="2:10" x14ac:dyDescent="0.25">
      <c r="B11" s="2" t="s">
        <v>9</v>
      </c>
      <c r="C11" s="2">
        <v>44</v>
      </c>
      <c r="I11" s="2" t="s">
        <v>9</v>
      </c>
      <c r="J11" s="2">
        <v>44</v>
      </c>
    </row>
    <row r="12" spans="2:10" x14ac:dyDescent="0.25">
      <c r="B12" s="2" t="s">
        <v>10</v>
      </c>
      <c r="C12" s="2">
        <v>34</v>
      </c>
      <c r="I12" s="2" t="s">
        <v>10</v>
      </c>
      <c r="J12" s="2">
        <v>34</v>
      </c>
    </row>
    <row r="14" spans="2:10" ht="45.6" customHeight="1" x14ac:dyDescent="0.25">
      <c r="B14" s="1" t="s">
        <v>11</v>
      </c>
      <c r="C14" s="4">
        <f>_xlfn.STDEV.S(C5:C12)</f>
        <v>20.38162688024963</v>
      </c>
      <c r="I14" s="1" t="s">
        <v>11</v>
      </c>
      <c r="J14" s="4"/>
    </row>
  </sheetData>
  <mergeCells count="2">
    <mergeCell ref="B2:C2"/>
    <mergeCell ref="I2:J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66E7C3-5264-4F64-B599-3692710E3C0D}">
  <dimension ref="B2:J14"/>
  <sheetViews>
    <sheetView showGridLines="0" workbookViewId="0">
      <selection activeCell="I3" sqref="I3"/>
    </sheetView>
  </sheetViews>
  <sheetFormatPr defaultRowHeight="15" x14ac:dyDescent="0.25"/>
  <cols>
    <col min="1" max="1" width="3.85546875" customWidth="1"/>
    <col min="2" max="2" width="17.28515625" customWidth="1"/>
    <col min="3" max="3" width="11.28515625" customWidth="1"/>
    <col min="9" max="9" width="19.85546875" customWidth="1"/>
    <col min="10" max="10" width="13" customWidth="1"/>
  </cols>
  <sheetData>
    <row r="2" spans="2:10" ht="19.5" thickBot="1" x14ac:dyDescent="0.35">
      <c r="B2" s="6" t="s">
        <v>14</v>
      </c>
      <c r="C2" s="6"/>
      <c r="I2" s="6" t="s">
        <v>23</v>
      </c>
      <c r="J2" s="6"/>
    </row>
    <row r="3" spans="2:10" ht="15.75" thickTop="1" x14ac:dyDescent="0.25"/>
    <row r="4" spans="2:10" ht="15.75" x14ac:dyDescent="0.25">
      <c r="B4" s="3" t="s">
        <v>0</v>
      </c>
      <c r="C4" s="3" t="s">
        <v>1</v>
      </c>
      <c r="I4" s="3" t="s">
        <v>0</v>
      </c>
      <c r="J4" s="3" t="s">
        <v>1</v>
      </c>
    </row>
    <row r="5" spans="2:10" x14ac:dyDescent="0.25">
      <c r="B5" s="2" t="s">
        <v>3</v>
      </c>
      <c r="C5" s="2">
        <v>67</v>
      </c>
      <c r="I5" s="2" t="s">
        <v>3</v>
      </c>
      <c r="J5" s="2">
        <v>67</v>
      </c>
    </row>
    <row r="6" spans="2:10" x14ac:dyDescent="0.25">
      <c r="B6" s="2" t="s">
        <v>4</v>
      </c>
      <c r="C6" s="2">
        <v>88</v>
      </c>
      <c r="I6" s="2" t="s">
        <v>4</v>
      </c>
      <c r="J6" s="2">
        <v>88</v>
      </c>
    </row>
    <row r="7" spans="2:10" x14ac:dyDescent="0.25">
      <c r="B7" s="2" t="s">
        <v>5</v>
      </c>
      <c r="C7" s="2">
        <v>56</v>
      </c>
      <c r="I7" s="2" t="s">
        <v>5</v>
      </c>
      <c r="J7" s="2">
        <v>56</v>
      </c>
    </row>
    <row r="8" spans="2:10" x14ac:dyDescent="0.25">
      <c r="B8" s="2" t="s">
        <v>6</v>
      </c>
      <c r="C8" s="2">
        <v>90</v>
      </c>
      <c r="I8" s="2" t="s">
        <v>6</v>
      </c>
      <c r="J8" s="2">
        <v>90</v>
      </c>
    </row>
    <row r="9" spans="2:10" x14ac:dyDescent="0.25">
      <c r="B9" s="2" t="s">
        <v>7</v>
      </c>
      <c r="C9" s="2">
        <v>77</v>
      </c>
      <c r="I9" s="2" t="s">
        <v>7</v>
      </c>
      <c r="J9" s="2">
        <v>77</v>
      </c>
    </row>
    <row r="10" spans="2:10" x14ac:dyDescent="0.25">
      <c r="B10" s="2" t="s">
        <v>8</v>
      </c>
      <c r="C10" s="2">
        <v>77</v>
      </c>
      <c r="I10" s="2" t="s">
        <v>8</v>
      </c>
      <c r="J10" s="2">
        <v>77</v>
      </c>
    </row>
    <row r="11" spans="2:10" x14ac:dyDescent="0.25">
      <c r="B11" s="2" t="s">
        <v>9</v>
      </c>
      <c r="C11" s="2">
        <v>44</v>
      </c>
      <c r="I11" s="2" t="s">
        <v>9</v>
      </c>
      <c r="J11" s="2">
        <v>44</v>
      </c>
    </row>
    <row r="12" spans="2:10" x14ac:dyDescent="0.25">
      <c r="B12" s="2" t="s">
        <v>10</v>
      </c>
      <c r="C12" s="2">
        <v>34</v>
      </c>
      <c r="I12" s="2" t="s">
        <v>10</v>
      </c>
      <c r="J12" s="2">
        <v>34</v>
      </c>
    </row>
    <row r="14" spans="2:10" ht="45.6" customHeight="1" x14ac:dyDescent="0.25">
      <c r="B14" s="1" t="s">
        <v>11</v>
      </c>
      <c r="C14" s="4">
        <f>STDEVA(C5:C12)</f>
        <v>20.38162688024963</v>
      </c>
      <c r="I14" s="1" t="s">
        <v>11</v>
      </c>
      <c r="J14" s="4"/>
    </row>
  </sheetData>
  <mergeCells count="2">
    <mergeCell ref="B2:C2"/>
    <mergeCell ref="I2:J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037171-CFC5-48AA-9661-CA14DD942473}">
  <dimension ref="B2:J14"/>
  <sheetViews>
    <sheetView showGridLines="0" workbookViewId="0">
      <selection activeCell="J14" sqref="J14"/>
    </sheetView>
  </sheetViews>
  <sheetFormatPr defaultRowHeight="15" x14ac:dyDescent="0.25"/>
  <cols>
    <col min="1" max="1" width="3.85546875" customWidth="1"/>
    <col min="2" max="2" width="17.28515625" customWidth="1"/>
    <col min="3" max="3" width="11.28515625" customWidth="1"/>
    <col min="9" max="9" width="18.5703125" customWidth="1"/>
    <col min="10" max="10" width="13.42578125" customWidth="1"/>
  </cols>
  <sheetData>
    <row r="2" spans="2:10" ht="19.5" thickBot="1" x14ac:dyDescent="0.35">
      <c r="B2" s="6" t="s">
        <v>15</v>
      </c>
      <c r="C2" s="6"/>
      <c r="I2" s="6" t="s">
        <v>23</v>
      </c>
      <c r="J2" s="6"/>
    </row>
    <row r="3" spans="2:10" ht="15.75" thickTop="1" x14ac:dyDescent="0.25"/>
    <row r="4" spans="2:10" ht="15.75" x14ac:dyDescent="0.25">
      <c r="B4" s="3" t="s">
        <v>0</v>
      </c>
      <c r="C4" s="3" t="s">
        <v>1</v>
      </c>
      <c r="I4" s="3" t="s">
        <v>0</v>
      </c>
      <c r="J4" s="3" t="s">
        <v>1</v>
      </c>
    </row>
    <row r="5" spans="2:10" x14ac:dyDescent="0.25">
      <c r="B5" s="2" t="s">
        <v>3</v>
      </c>
      <c r="C5" s="2">
        <v>67</v>
      </c>
      <c r="I5" s="2" t="s">
        <v>3</v>
      </c>
      <c r="J5" s="2">
        <v>67</v>
      </c>
    </row>
    <row r="6" spans="2:10" x14ac:dyDescent="0.25">
      <c r="B6" s="2" t="s">
        <v>4</v>
      </c>
      <c r="C6" s="2">
        <v>88</v>
      </c>
      <c r="I6" s="2" t="s">
        <v>4</v>
      </c>
      <c r="J6" s="2">
        <v>88</v>
      </c>
    </row>
    <row r="7" spans="2:10" x14ac:dyDescent="0.25">
      <c r="B7" s="2" t="s">
        <v>5</v>
      </c>
      <c r="C7" s="2">
        <v>56</v>
      </c>
      <c r="I7" s="2" t="s">
        <v>5</v>
      </c>
      <c r="J7" s="2">
        <v>56</v>
      </c>
    </row>
    <row r="8" spans="2:10" x14ac:dyDescent="0.25">
      <c r="B8" s="2" t="s">
        <v>6</v>
      </c>
      <c r="C8" s="2">
        <v>90</v>
      </c>
      <c r="I8" s="2" t="s">
        <v>6</v>
      </c>
      <c r="J8" s="2">
        <v>90</v>
      </c>
    </row>
    <row r="9" spans="2:10" x14ac:dyDescent="0.25">
      <c r="B9" s="2" t="s">
        <v>7</v>
      </c>
      <c r="C9" s="2">
        <v>77</v>
      </c>
      <c r="I9" s="2" t="s">
        <v>7</v>
      </c>
      <c r="J9" s="2">
        <v>77</v>
      </c>
    </row>
    <row r="10" spans="2:10" x14ac:dyDescent="0.25">
      <c r="B10" s="2" t="s">
        <v>8</v>
      </c>
      <c r="C10" s="2">
        <v>77</v>
      </c>
      <c r="I10" s="2" t="s">
        <v>8</v>
      </c>
      <c r="J10" s="2">
        <v>77</v>
      </c>
    </row>
    <row r="11" spans="2:10" x14ac:dyDescent="0.25">
      <c r="B11" s="2" t="s">
        <v>9</v>
      </c>
      <c r="C11" s="2">
        <v>44</v>
      </c>
      <c r="I11" s="2" t="s">
        <v>9</v>
      </c>
      <c r="J11" s="2">
        <v>44</v>
      </c>
    </row>
    <row r="12" spans="2:10" x14ac:dyDescent="0.25">
      <c r="B12" s="2" t="s">
        <v>10</v>
      </c>
      <c r="C12" s="2">
        <v>34</v>
      </c>
      <c r="I12" s="2" t="s">
        <v>10</v>
      </c>
      <c r="J12" s="2">
        <v>34</v>
      </c>
    </row>
    <row r="14" spans="2:10" ht="49.15" customHeight="1" x14ac:dyDescent="0.25">
      <c r="B14" s="1" t="s">
        <v>16</v>
      </c>
      <c r="C14" s="4">
        <f>STDEVP(C5:C12)</f>
        <v>19.065266192739088</v>
      </c>
      <c r="I14" s="1" t="s">
        <v>16</v>
      </c>
      <c r="J14" s="4"/>
    </row>
  </sheetData>
  <mergeCells count="2">
    <mergeCell ref="B2:C2"/>
    <mergeCell ref="I2:J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819736-B1B1-4B48-A7F6-1013854D9CFF}">
  <dimension ref="B2:J15"/>
  <sheetViews>
    <sheetView showGridLines="0" workbookViewId="0">
      <selection activeCell="J14" sqref="J14"/>
    </sheetView>
  </sheetViews>
  <sheetFormatPr defaultRowHeight="15" x14ac:dyDescent="0.25"/>
  <cols>
    <col min="1" max="1" width="3.85546875" customWidth="1"/>
    <col min="2" max="2" width="17.28515625" customWidth="1"/>
    <col min="3" max="3" width="11.28515625" customWidth="1"/>
    <col min="9" max="9" width="16.42578125" customWidth="1"/>
    <col min="10" max="10" width="15.140625" customWidth="1"/>
  </cols>
  <sheetData>
    <row r="2" spans="2:10" ht="19.5" thickBot="1" x14ac:dyDescent="0.35">
      <c r="B2" s="6" t="s">
        <v>17</v>
      </c>
      <c r="C2" s="6"/>
      <c r="I2" s="6" t="s">
        <v>23</v>
      </c>
      <c r="J2" s="6"/>
    </row>
    <row r="3" spans="2:10" ht="15.75" thickTop="1" x14ac:dyDescent="0.25"/>
    <row r="4" spans="2:10" ht="15.75" x14ac:dyDescent="0.25">
      <c r="B4" s="3" t="s">
        <v>0</v>
      </c>
      <c r="C4" s="3" t="s">
        <v>1</v>
      </c>
      <c r="I4" s="3" t="s">
        <v>0</v>
      </c>
      <c r="J4" s="3" t="s">
        <v>1</v>
      </c>
    </row>
    <row r="5" spans="2:10" x14ac:dyDescent="0.25">
      <c r="B5" s="2" t="s">
        <v>3</v>
      </c>
      <c r="C5" s="2">
        <v>67</v>
      </c>
      <c r="I5" s="2" t="s">
        <v>3</v>
      </c>
      <c r="J5" s="2">
        <v>67</v>
      </c>
    </row>
    <row r="6" spans="2:10" x14ac:dyDescent="0.25">
      <c r="B6" s="2" t="s">
        <v>4</v>
      </c>
      <c r="C6" s="2">
        <v>88</v>
      </c>
      <c r="I6" s="2" t="s">
        <v>4</v>
      </c>
      <c r="J6" s="2">
        <v>88</v>
      </c>
    </row>
    <row r="7" spans="2:10" x14ac:dyDescent="0.25">
      <c r="B7" s="2" t="s">
        <v>5</v>
      </c>
      <c r="C7" s="2">
        <v>56</v>
      </c>
      <c r="I7" s="2" t="s">
        <v>5</v>
      </c>
      <c r="J7" s="2">
        <v>56</v>
      </c>
    </row>
    <row r="8" spans="2:10" x14ac:dyDescent="0.25">
      <c r="B8" s="2" t="s">
        <v>6</v>
      </c>
      <c r="C8" s="2">
        <v>90</v>
      </c>
      <c r="I8" s="2" t="s">
        <v>6</v>
      </c>
      <c r="J8" s="2">
        <v>90</v>
      </c>
    </row>
    <row r="9" spans="2:10" x14ac:dyDescent="0.25">
      <c r="B9" s="2" t="s">
        <v>7</v>
      </c>
      <c r="C9" s="2">
        <v>77</v>
      </c>
      <c r="I9" s="2" t="s">
        <v>7</v>
      </c>
      <c r="J9" s="2">
        <v>77</v>
      </c>
    </row>
    <row r="10" spans="2:10" x14ac:dyDescent="0.25">
      <c r="B10" s="2" t="s">
        <v>8</v>
      </c>
      <c r="C10" s="2">
        <v>77</v>
      </c>
      <c r="I10" s="2" t="s">
        <v>8</v>
      </c>
      <c r="J10" s="2">
        <v>77</v>
      </c>
    </row>
    <row r="11" spans="2:10" x14ac:dyDescent="0.25">
      <c r="B11" s="2" t="s">
        <v>9</v>
      </c>
      <c r="C11" s="2">
        <v>44</v>
      </c>
      <c r="I11" s="2" t="s">
        <v>9</v>
      </c>
      <c r="J11" s="2">
        <v>44</v>
      </c>
    </row>
    <row r="12" spans="2:10" x14ac:dyDescent="0.25">
      <c r="B12" s="2" t="s">
        <v>10</v>
      </c>
      <c r="C12" s="2">
        <v>34</v>
      </c>
      <c r="I12" s="2" t="s">
        <v>10</v>
      </c>
      <c r="J12" s="2">
        <v>34</v>
      </c>
    </row>
    <row r="14" spans="2:10" ht="49.15" customHeight="1" x14ac:dyDescent="0.25">
      <c r="B14" s="1" t="s">
        <v>16</v>
      </c>
      <c r="C14" s="4">
        <f>_xlfn.STDEV.P(C5:C12)</f>
        <v>19.065266192739088</v>
      </c>
      <c r="I14" s="1" t="s">
        <v>16</v>
      </c>
      <c r="J14" s="4"/>
    </row>
    <row r="15" spans="2:10" ht="24.6" customHeight="1" x14ac:dyDescent="0.25"/>
  </sheetData>
  <mergeCells count="2">
    <mergeCell ref="B2:C2"/>
    <mergeCell ref="I2:J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21D44F-DD3A-4557-9B77-D765CD515265}">
  <dimension ref="B2:I15"/>
  <sheetViews>
    <sheetView showGridLines="0" workbookViewId="0">
      <selection activeCell="I14" sqref="I14"/>
    </sheetView>
  </sheetViews>
  <sheetFormatPr defaultRowHeight="15" x14ac:dyDescent="0.25"/>
  <cols>
    <col min="1" max="1" width="3.85546875" customWidth="1"/>
    <col min="2" max="2" width="17.28515625" customWidth="1"/>
    <col min="3" max="3" width="11.28515625" customWidth="1"/>
    <col min="8" max="8" width="18.28515625" customWidth="1"/>
    <col min="9" max="9" width="16" customWidth="1"/>
  </cols>
  <sheetData>
    <row r="2" spans="2:9" ht="19.5" thickBot="1" x14ac:dyDescent="0.35">
      <c r="B2" s="6" t="s">
        <v>18</v>
      </c>
      <c r="C2" s="6"/>
      <c r="H2" s="6" t="s">
        <v>23</v>
      </c>
      <c r="I2" s="6"/>
    </row>
    <row r="3" spans="2:9" ht="15.75" thickTop="1" x14ac:dyDescent="0.25"/>
    <row r="4" spans="2:9" ht="15.75" x14ac:dyDescent="0.25">
      <c r="B4" s="3" t="s">
        <v>0</v>
      </c>
      <c r="C4" s="3" t="s">
        <v>1</v>
      </c>
      <c r="H4" s="3" t="s">
        <v>0</v>
      </c>
      <c r="I4" s="3" t="s">
        <v>1</v>
      </c>
    </row>
    <row r="5" spans="2:9" x14ac:dyDescent="0.25">
      <c r="B5" s="2" t="s">
        <v>3</v>
      </c>
      <c r="C5" s="2">
        <v>67</v>
      </c>
      <c r="H5" s="2" t="s">
        <v>3</v>
      </c>
      <c r="I5" s="2">
        <v>67</v>
      </c>
    </row>
    <row r="6" spans="2:9" x14ac:dyDescent="0.25">
      <c r="B6" s="2" t="s">
        <v>4</v>
      </c>
      <c r="C6" s="2">
        <v>88</v>
      </c>
      <c r="H6" s="2" t="s">
        <v>4</v>
      </c>
      <c r="I6" s="2">
        <v>88</v>
      </c>
    </row>
    <row r="7" spans="2:9" x14ac:dyDescent="0.25">
      <c r="B7" s="2" t="s">
        <v>5</v>
      </c>
      <c r="C7" s="2">
        <v>56</v>
      </c>
      <c r="H7" s="2" t="s">
        <v>5</v>
      </c>
      <c r="I7" s="2">
        <v>56</v>
      </c>
    </row>
    <row r="8" spans="2:9" x14ac:dyDescent="0.25">
      <c r="B8" s="2" t="s">
        <v>6</v>
      </c>
      <c r="C8" s="2">
        <v>90</v>
      </c>
      <c r="H8" s="2" t="s">
        <v>6</v>
      </c>
      <c r="I8" s="2">
        <v>90</v>
      </c>
    </row>
    <row r="9" spans="2:9" x14ac:dyDescent="0.25">
      <c r="B9" s="2" t="s">
        <v>7</v>
      </c>
      <c r="C9" s="2">
        <v>77</v>
      </c>
      <c r="H9" s="2" t="s">
        <v>7</v>
      </c>
      <c r="I9" s="2">
        <v>77</v>
      </c>
    </row>
    <row r="10" spans="2:9" x14ac:dyDescent="0.25">
      <c r="B10" s="2" t="s">
        <v>8</v>
      </c>
      <c r="C10" s="2">
        <v>77</v>
      </c>
      <c r="H10" s="2" t="s">
        <v>8</v>
      </c>
      <c r="I10" s="2">
        <v>77</v>
      </c>
    </row>
    <row r="11" spans="2:9" x14ac:dyDescent="0.25">
      <c r="B11" s="2" t="s">
        <v>9</v>
      </c>
      <c r="C11" s="2">
        <v>44</v>
      </c>
      <c r="H11" s="2" t="s">
        <v>9</v>
      </c>
      <c r="I11" s="2">
        <v>44</v>
      </c>
    </row>
    <row r="12" spans="2:9" x14ac:dyDescent="0.25">
      <c r="B12" s="2" t="s">
        <v>10</v>
      </c>
      <c r="C12" s="2">
        <v>34</v>
      </c>
      <c r="H12" s="2" t="s">
        <v>10</v>
      </c>
      <c r="I12" s="2">
        <v>34</v>
      </c>
    </row>
    <row r="14" spans="2:9" ht="49.15" customHeight="1" x14ac:dyDescent="0.25">
      <c r="B14" s="1" t="s">
        <v>16</v>
      </c>
      <c r="C14" s="4">
        <f>STDEVPA(C5:C12)</f>
        <v>19.065266192739088</v>
      </c>
      <c r="H14" s="1" t="s">
        <v>16</v>
      </c>
      <c r="I14" s="4"/>
    </row>
    <row r="15" spans="2:9" ht="28.15" customHeight="1" x14ac:dyDescent="0.25"/>
  </sheetData>
  <mergeCells count="2">
    <mergeCell ref="B2:C2"/>
    <mergeCell ref="H2:I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E898B-AE0D-4088-BB02-5A3AC3BED84A}">
  <dimension ref="B2:H15"/>
  <sheetViews>
    <sheetView showGridLines="0" workbookViewId="0">
      <selection activeCell="G3" sqref="G3"/>
    </sheetView>
  </sheetViews>
  <sheetFormatPr defaultRowHeight="15" x14ac:dyDescent="0.25"/>
  <cols>
    <col min="1" max="1" width="3.85546875" customWidth="1"/>
    <col min="2" max="2" width="17.28515625" customWidth="1"/>
    <col min="3" max="3" width="12.85546875" customWidth="1"/>
    <col min="7" max="7" width="12.7109375" customWidth="1"/>
    <col min="8" max="8" width="16.7109375" customWidth="1"/>
  </cols>
  <sheetData>
    <row r="2" spans="2:8" ht="19.5" thickBot="1" x14ac:dyDescent="0.35">
      <c r="B2" s="6" t="s">
        <v>20</v>
      </c>
      <c r="C2" s="6"/>
      <c r="G2" s="6" t="s">
        <v>23</v>
      </c>
      <c r="H2" s="6"/>
    </row>
    <row r="3" spans="2:8" ht="15.75" thickTop="1" x14ac:dyDescent="0.25"/>
    <row r="4" spans="2:8" ht="15.75" x14ac:dyDescent="0.25">
      <c r="B4" s="3" t="s">
        <v>0</v>
      </c>
      <c r="C4" s="3" t="s">
        <v>1</v>
      </c>
      <c r="G4" s="3" t="s">
        <v>0</v>
      </c>
      <c r="H4" s="3" t="s">
        <v>1</v>
      </c>
    </row>
    <row r="5" spans="2:8" x14ac:dyDescent="0.25">
      <c r="B5" s="2" t="s">
        <v>3</v>
      </c>
      <c r="C5" s="2">
        <v>67</v>
      </c>
      <c r="G5" s="2" t="s">
        <v>3</v>
      </c>
      <c r="H5" s="2">
        <v>67</v>
      </c>
    </row>
    <row r="6" spans="2:8" x14ac:dyDescent="0.25">
      <c r="B6" s="2" t="s">
        <v>4</v>
      </c>
      <c r="C6" s="2">
        <v>88</v>
      </c>
      <c r="G6" s="2" t="s">
        <v>4</v>
      </c>
      <c r="H6" s="2">
        <v>88</v>
      </c>
    </row>
    <row r="7" spans="2:8" x14ac:dyDescent="0.25">
      <c r="B7" s="2" t="s">
        <v>5</v>
      </c>
      <c r="C7" s="2">
        <v>56</v>
      </c>
      <c r="G7" s="2" t="s">
        <v>5</v>
      </c>
      <c r="H7" s="2">
        <v>56</v>
      </c>
    </row>
    <row r="8" spans="2:8" x14ac:dyDescent="0.25">
      <c r="B8" s="2" t="s">
        <v>6</v>
      </c>
      <c r="C8" s="2">
        <v>90</v>
      </c>
      <c r="G8" s="2" t="s">
        <v>6</v>
      </c>
      <c r="H8" s="2">
        <v>90</v>
      </c>
    </row>
    <row r="9" spans="2:8" x14ac:dyDescent="0.25">
      <c r="B9" s="2" t="s">
        <v>7</v>
      </c>
      <c r="C9" s="2">
        <v>77</v>
      </c>
      <c r="G9" s="2" t="s">
        <v>7</v>
      </c>
      <c r="H9" s="2">
        <v>77</v>
      </c>
    </row>
    <row r="10" spans="2:8" x14ac:dyDescent="0.25">
      <c r="B10" s="2" t="s">
        <v>8</v>
      </c>
      <c r="C10" s="2">
        <v>77</v>
      </c>
      <c r="G10" s="2" t="s">
        <v>8</v>
      </c>
      <c r="H10" s="2">
        <v>77</v>
      </c>
    </row>
    <row r="11" spans="2:8" x14ac:dyDescent="0.25">
      <c r="B11" s="2" t="s">
        <v>9</v>
      </c>
      <c r="C11" s="2">
        <v>44</v>
      </c>
      <c r="G11" s="2" t="s">
        <v>9</v>
      </c>
      <c r="H11" s="2">
        <v>44</v>
      </c>
    </row>
    <row r="12" spans="2:8" x14ac:dyDescent="0.25">
      <c r="B12" s="2" t="s">
        <v>10</v>
      </c>
      <c r="C12" s="2">
        <v>34</v>
      </c>
      <c r="G12" s="2" t="s">
        <v>10</v>
      </c>
      <c r="H12" s="2">
        <v>34</v>
      </c>
    </row>
    <row r="14" spans="2:8" ht="14.45" customHeight="1" x14ac:dyDescent="0.25">
      <c r="B14" s="1" t="s">
        <v>19</v>
      </c>
      <c r="C14" s="5">
        <f>AVERAGE(C5:C12)</f>
        <v>66.625</v>
      </c>
      <c r="G14" s="1" t="s">
        <v>19</v>
      </c>
      <c r="H14" s="5"/>
    </row>
    <row r="15" spans="2:8" ht="35.450000000000003" customHeight="1" x14ac:dyDescent="0.25"/>
  </sheetData>
  <mergeCells count="2">
    <mergeCell ref="B2:C2"/>
    <mergeCell ref="G2:H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52AAD7-8079-4932-8BD6-9AE73CEADD5B}">
  <dimension ref="B2:I15"/>
  <sheetViews>
    <sheetView showGridLines="0" workbookViewId="0">
      <selection activeCell="I19" sqref="I19"/>
    </sheetView>
  </sheetViews>
  <sheetFormatPr defaultRowHeight="15" x14ac:dyDescent="0.25"/>
  <cols>
    <col min="1" max="1" width="3.85546875" customWidth="1"/>
    <col min="2" max="2" width="24.5703125" customWidth="1"/>
    <col min="3" max="3" width="19.42578125" customWidth="1"/>
    <col min="8" max="8" width="24.7109375" customWidth="1"/>
    <col min="9" max="9" width="16.7109375" customWidth="1"/>
  </cols>
  <sheetData>
    <row r="2" spans="2:9" ht="19.5" thickBot="1" x14ac:dyDescent="0.35">
      <c r="B2" s="6" t="s">
        <v>22</v>
      </c>
      <c r="C2" s="6"/>
      <c r="H2" s="6" t="s">
        <v>23</v>
      </c>
      <c r="I2" s="6"/>
    </row>
    <row r="3" spans="2:9" ht="15.75" thickTop="1" x14ac:dyDescent="0.25"/>
    <row r="4" spans="2:9" ht="15.75" x14ac:dyDescent="0.25">
      <c r="B4" s="3" t="s">
        <v>0</v>
      </c>
      <c r="C4" s="3" t="s">
        <v>1</v>
      </c>
      <c r="H4" s="3" t="s">
        <v>0</v>
      </c>
      <c r="I4" s="3" t="s">
        <v>1</v>
      </c>
    </row>
    <row r="5" spans="2:9" x14ac:dyDescent="0.25">
      <c r="B5" s="2" t="s">
        <v>3</v>
      </c>
      <c r="C5" s="2">
        <v>67</v>
      </c>
      <c r="H5" s="2" t="s">
        <v>3</v>
      </c>
      <c r="I5" s="2">
        <v>67</v>
      </c>
    </row>
    <row r="6" spans="2:9" x14ac:dyDescent="0.25">
      <c r="B6" s="2" t="s">
        <v>4</v>
      </c>
      <c r="C6" s="2">
        <v>88</v>
      </c>
      <c r="H6" s="2" t="s">
        <v>4</v>
      </c>
      <c r="I6" s="2">
        <v>88</v>
      </c>
    </row>
    <row r="7" spans="2:9" x14ac:dyDescent="0.25">
      <c r="B7" s="2" t="s">
        <v>5</v>
      </c>
      <c r="C7" s="2">
        <v>56</v>
      </c>
      <c r="H7" s="2" t="s">
        <v>5</v>
      </c>
      <c r="I7" s="2">
        <v>56</v>
      </c>
    </row>
    <row r="8" spans="2:9" x14ac:dyDescent="0.25">
      <c r="B8" s="2" t="s">
        <v>6</v>
      </c>
      <c r="C8" s="2">
        <v>90</v>
      </c>
      <c r="H8" s="2" t="s">
        <v>6</v>
      </c>
      <c r="I8" s="2">
        <v>90</v>
      </c>
    </row>
    <row r="9" spans="2:9" x14ac:dyDescent="0.25">
      <c r="B9" s="2" t="s">
        <v>7</v>
      </c>
      <c r="C9" s="2">
        <v>77</v>
      </c>
      <c r="H9" s="2" t="s">
        <v>7</v>
      </c>
      <c r="I9" s="2">
        <v>77</v>
      </c>
    </row>
    <row r="10" spans="2:9" x14ac:dyDescent="0.25">
      <c r="B10" s="2" t="s">
        <v>8</v>
      </c>
      <c r="C10" s="2">
        <v>77</v>
      </c>
      <c r="H10" s="2" t="s">
        <v>8</v>
      </c>
      <c r="I10" s="2">
        <v>77</v>
      </c>
    </row>
    <row r="11" spans="2:9" x14ac:dyDescent="0.25">
      <c r="B11" s="2" t="s">
        <v>9</v>
      </c>
      <c r="C11" s="2">
        <v>44</v>
      </c>
      <c r="H11" s="2" t="s">
        <v>9</v>
      </c>
      <c r="I11" s="2">
        <v>44</v>
      </c>
    </row>
    <row r="12" spans="2:9" x14ac:dyDescent="0.25">
      <c r="B12" s="2" t="s">
        <v>10</v>
      </c>
      <c r="C12" s="2">
        <v>34</v>
      </c>
      <c r="H12" s="2" t="s">
        <v>10</v>
      </c>
      <c r="I12" s="2">
        <v>34</v>
      </c>
    </row>
    <row r="14" spans="2:9" ht="14.45" customHeight="1" x14ac:dyDescent="0.25">
      <c r="B14" s="1" t="s">
        <v>21</v>
      </c>
      <c r="C14" s="5" cm="1">
        <f t="array" ref="C14">STDEV(C5:C12)/_xlfn._xlws.SORT(COUNT(C5:C12))</f>
        <v>2.5477033600312038</v>
      </c>
      <c r="H14" s="1" t="s">
        <v>21</v>
      </c>
      <c r="I14" s="5"/>
    </row>
    <row r="15" spans="2:9" ht="32.450000000000003" customHeight="1" x14ac:dyDescent="0.25"/>
  </sheetData>
  <mergeCells count="2">
    <mergeCell ref="B2:C2"/>
    <mergeCell ref="H2:I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Dataset</vt:lpstr>
      <vt:lpstr>STDEV </vt:lpstr>
      <vt:lpstr>STDEV.S</vt:lpstr>
      <vt:lpstr>STDEVA</vt:lpstr>
      <vt:lpstr>STDEVP</vt:lpstr>
      <vt:lpstr>STDEV.P</vt:lpstr>
      <vt:lpstr>STDEVPA</vt:lpstr>
      <vt:lpstr>Mean</vt:lpstr>
      <vt:lpstr>Standard Error</vt:lpstr>
      <vt:lpstr>Standard Error Bar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User</cp:lastModifiedBy>
  <dcterms:created xsi:type="dcterms:W3CDTF">2023-06-07T10:07:53Z</dcterms:created>
  <dcterms:modified xsi:type="dcterms:W3CDTF">2023-09-04T04:26:16Z</dcterms:modified>
</cp:coreProperties>
</file>