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E:\Tanvir\Article\122-017_How To Calculate in Excel\"/>
    </mc:Choice>
  </mc:AlternateContent>
  <xr:revisionPtr revIDLastSave="0" documentId="13_ncr:1_{A8448BA2-ED1E-40E1-8988-284DCB55BEF5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Overview" sheetId="17" r:id="rId1"/>
    <sheet name="Dataset" sheetId="1" r:id="rId2"/>
    <sheet name="Add" sheetId="2" r:id="rId3"/>
    <sheet name="Subtract" sheetId="8" r:id="rId4"/>
    <sheet name="Multiply" sheetId="9" r:id="rId5"/>
    <sheet name="Divide" sheetId="10" r:id="rId6"/>
    <sheet name="Percent" sheetId="11" r:id="rId7"/>
    <sheet name="square" sheetId="12" r:id="rId8"/>
    <sheet name="Root" sheetId="13" r:id="rId9"/>
    <sheet name="N-th" sheetId="14" r:id="rId10"/>
    <sheet name="Recipal" sheetId="15" r:id="rId11"/>
    <sheet name="AutoSum" sheetId="3" r:id="rId12"/>
    <sheet name="Fill Handle" sheetId="4" r:id="rId13"/>
    <sheet name="Complex" sheetId="5" r:id="rId14"/>
    <sheet name="VBA" sheetId="6" r:id="rId15"/>
    <sheet name="Order" sheetId="7" r:id="rId16"/>
    <sheet name="Mode" sheetId="16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7" l="1"/>
  <c r="D16" i="17"/>
  <c r="D15" i="17"/>
  <c r="D14" i="17"/>
  <c r="D13" i="17"/>
  <c r="D12" i="17"/>
  <c r="D11" i="17"/>
  <c r="D10" i="17"/>
  <c r="D9" i="17"/>
  <c r="F15" i="16"/>
  <c r="F14" i="16"/>
  <c r="F13" i="16"/>
  <c r="F12" i="16"/>
  <c r="F11" i="16"/>
  <c r="F10" i="16"/>
  <c r="F9" i="16"/>
  <c r="F8" i="16"/>
  <c r="F7" i="16"/>
  <c r="F6" i="16"/>
  <c r="F5" i="16"/>
  <c r="F6" i="4"/>
  <c r="F7" i="4"/>
  <c r="F8" i="4"/>
  <c r="F9" i="4"/>
  <c r="F10" i="4"/>
  <c r="F11" i="4"/>
  <c r="F12" i="4"/>
  <c r="F13" i="4"/>
  <c r="F14" i="4"/>
  <c r="F15" i="4"/>
  <c r="F6" i="5"/>
  <c r="F7" i="5"/>
  <c r="F8" i="5"/>
  <c r="F9" i="5"/>
  <c r="F10" i="5"/>
  <c r="F11" i="5"/>
  <c r="F12" i="5"/>
  <c r="F13" i="5"/>
  <c r="F14" i="5"/>
  <c r="F15" i="5"/>
  <c r="F5" i="5"/>
  <c r="F5" i="4"/>
  <c r="C16" i="3"/>
  <c r="F6" i="15"/>
  <c r="F7" i="15"/>
  <c r="F8" i="15"/>
  <c r="F9" i="15"/>
  <c r="F10" i="15"/>
  <c r="F11" i="15"/>
  <c r="F12" i="15"/>
  <c r="F13" i="15"/>
  <c r="F14" i="15"/>
  <c r="F15" i="15"/>
  <c r="F5" i="15"/>
  <c r="F6" i="14"/>
  <c r="F7" i="14"/>
  <c r="F8" i="14"/>
  <c r="F9" i="14"/>
  <c r="F10" i="14"/>
  <c r="F11" i="14"/>
  <c r="F12" i="14"/>
  <c r="F13" i="14"/>
  <c r="F14" i="14"/>
  <c r="F15" i="14"/>
  <c r="F5" i="14"/>
  <c r="F5" i="13"/>
  <c r="F6" i="13"/>
  <c r="F7" i="13"/>
  <c r="F8" i="13"/>
  <c r="F10" i="13"/>
  <c r="F11" i="13" s="1"/>
  <c r="F6" i="12"/>
  <c r="F7" i="12"/>
  <c r="F8" i="12"/>
  <c r="F9" i="12"/>
  <c r="F10" i="12"/>
  <c r="F11" i="12"/>
  <c r="F12" i="12"/>
  <c r="F13" i="12"/>
  <c r="F14" i="12"/>
  <c r="F15" i="12"/>
  <c r="F5" i="12"/>
  <c r="F6" i="11"/>
  <c r="F7" i="11"/>
  <c r="F8" i="11"/>
  <c r="F9" i="11"/>
  <c r="F10" i="11"/>
  <c r="F11" i="11"/>
  <c r="F12" i="11"/>
  <c r="F13" i="11"/>
  <c r="F14" i="11"/>
  <c r="F15" i="11"/>
  <c r="F5" i="11"/>
  <c r="F6" i="10"/>
  <c r="F7" i="10"/>
  <c r="F8" i="10"/>
  <c r="F9" i="10"/>
  <c r="F10" i="10"/>
  <c r="F11" i="10"/>
  <c r="F12" i="10"/>
  <c r="F13" i="10"/>
  <c r="F14" i="10"/>
  <c r="F15" i="10"/>
  <c r="F5" i="10"/>
  <c r="F6" i="9"/>
  <c r="F7" i="9"/>
  <c r="F8" i="9"/>
  <c r="F9" i="9"/>
  <c r="F10" i="9"/>
  <c r="F11" i="9"/>
  <c r="F12" i="9"/>
  <c r="F13" i="9"/>
  <c r="F14" i="9"/>
  <c r="F15" i="9"/>
  <c r="F5" i="9"/>
  <c r="E17" i="8"/>
  <c r="C16" i="2"/>
  <c r="E15" i="17"/>
  <c r="E14" i="17"/>
  <c r="E13" i="17"/>
  <c r="E12" i="17"/>
  <c r="E11" i="17"/>
  <c r="E17" i="17"/>
  <c r="E16" i="17"/>
  <c r="E9" i="17"/>
  <c r="E10" i="17"/>
</calcChain>
</file>

<file path=xl/sharedStrings.xml><?xml version="1.0" encoding="utf-8"?>
<sst xmlns="http://schemas.openxmlformats.org/spreadsheetml/2006/main" count="139" uniqueCount="67">
  <si>
    <t>How to Calculate in Excel</t>
  </si>
  <si>
    <t>Operation</t>
  </si>
  <si>
    <t>Operator</t>
  </si>
  <si>
    <t>Formula</t>
  </si>
  <si>
    <t>Outcome</t>
  </si>
  <si>
    <t>Addition</t>
  </si>
  <si>
    <t>Substraction</t>
  </si>
  <si>
    <t>Multiplication</t>
  </si>
  <si>
    <t>Division</t>
  </si>
  <si>
    <t>Percentage</t>
  </si>
  <si>
    <t>Square Root</t>
  </si>
  <si>
    <t>Exponentiation</t>
  </si>
  <si>
    <t>N-th Root</t>
  </si>
  <si>
    <t>Reciprocal</t>
  </si>
  <si>
    <t>SQRT</t>
  </si>
  <si>
    <t>^(1/n)</t>
  </si>
  <si>
    <t>1/n</t>
  </si>
  <si>
    <t>+ (Plus sign)</t>
  </si>
  <si>
    <t>- (Minus sign)</t>
  </si>
  <si>
    <t>* (Asterisk)</t>
  </si>
  <si>
    <t>/ (Forward Slash)</t>
  </si>
  <si>
    <t>% (Percent)</t>
  </si>
  <si>
    <t>^ (Caret)</t>
  </si>
  <si>
    <t>Applying AutoSum Command</t>
  </si>
  <si>
    <t>Total</t>
  </si>
  <si>
    <t>B</t>
  </si>
  <si>
    <t>A</t>
  </si>
  <si>
    <t>Status</t>
  </si>
  <si>
    <t>Order</t>
  </si>
  <si>
    <t>Concatenation (&amp;): Joining the cells</t>
  </si>
  <si>
    <t>Addition (+) and subtraction (-)</t>
  </si>
  <si>
    <t>Multiplication (*) and division (/)</t>
  </si>
  <si>
    <t>Exponentiation, i.e. raising the power (^)</t>
  </si>
  <si>
    <t>Percent (%): Part of a object or body</t>
  </si>
  <si>
    <t>Sequence of Calculation</t>
  </si>
  <si>
    <t>No of Particle</t>
  </si>
  <si>
    <t>Mass (mg)</t>
  </si>
  <si>
    <t>Speed (m/s)</t>
  </si>
  <si>
    <t>Container</t>
  </si>
  <si>
    <t>Total Particle</t>
  </si>
  <si>
    <t>Subtracting a Value from Another</t>
  </si>
  <si>
    <t>Difference of particles between 1st and 2nd container</t>
  </si>
  <si>
    <t>Multiplying values</t>
  </si>
  <si>
    <t>Dividing values</t>
  </si>
  <si>
    <t>Available Mass (%)</t>
  </si>
  <si>
    <t>Final Mass (mg)</t>
  </si>
  <si>
    <t>Calculating with Percentage</t>
  </si>
  <si>
    <t>Square of Speed</t>
  </si>
  <si>
    <t>Performing Exponentiation</t>
  </si>
  <si>
    <t>Performing Square Root</t>
  </si>
  <si>
    <t>Mean Square Velocity</t>
  </si>
  <si>
    <t>Root Mean Square Velocity</t>
  </si>
  <si>
    <t>Cube Root of Speed</t>
  </si>
  <si>
    <t>Performing N-th Root</t>
  </si>
  <si>
    <t>Performing Reciprocal of a Number</t>
  </si>
  <si>
    <t>Volume Expansion (per °C)</t>
  </si>
  <si>
    <t>Compressibility (°C)</t>
  </si>
  <si>
    <t>Applying Fill Handle Tool</t>
  </si>
  <si>
    <t>Category</t>
  </si>
  <si>
    <t>Performing Complex Calculation</t>
  </si>
  <si>
    <t xml:space="preserve">Comparison (&gt;, &lt;, &gt;=, &lt;=, =): Logical expression </t>
  </si>
  <si>
    <t>Parentheses, i.e. bracket in the formula like (A1+A2)</t>
  </si>
  <si>
    <t>Adding Multiple values</t>
  </si>
  <si>
    <t>Using VBA Macro</t>
  </si>
  <si>
    <t>Changing Calculation Mode</t>
  </si>
  <si>
    <t>Momentum (mg.m/s)</t>
  </si>
  <si>
    <t>Overview of Calculating in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</si>
</sst>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.00"/>
    <numFmt numFmtId="165" formatCode="&quot;$&quot;#,##0"/>
    <numFmt numFmtId="166" formatCode="0.0"/>
    <numFmt numFmtId="167" formatCode="0.000"/>
    <numFmt numFmtId="168" formatCode="0.00000"/>
  </numFmts>
  <fonts count="8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0" fillId="0" borderId="2" xfId="0" applyNumberFormat="1" applyBorder="1" applyAlignment="1">
      <alignment vertical="center"/>
    </xf>
    <xf numFmtId="165" fontId="0" fillId="0" borderId="2" xfId="0" applyNumberFormat="1" applyBorder="1" applyAlignment="1">
      <alignment vertical="center"/>
    </xf>
    <xf numFmtId="0" fontId="0" fillId="0" borderId="2" xfId="0" quotePrefix="1" applyBorder="1" applyAlignment="1">
      <alignment vertical="center"/>
    </xf>
    <xf numFmtId="0" fontId="0" fillId="0" borderId="0" xfId="0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vertical="center"/>
    </xf>
    <xf numFmtId="0" fontId="5" fillId="0" borderId="2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 indent="1"/>
    </xf>
    <xf numFmtId="0" fontId="6" fillId="4" borderId="2" xfId="0" applyFont="1" applyFill="1" applyBorder="1" applyAlignment="1">
      <alignment vertical="center" wrapText="1"/>
    </xf>
    <xf numFmtId="2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" fontId="0" fillId="0" borderId="2" xfId="0" applyNumberFormat="1" applyBorder="1" applyAlignment="1">
      <alignment vertical="center"/>
    </xf>
    <xf numFmtId="167" fontId="0" fillId="0" borderId="2" xfId="0" applyNumberFormat="1" applyBorder="1" applyAlignment="1">
      <alignment vertical="center"/>
    </xf>
    <xf numFmtId="168" fontId="0" fillId="0" borderId="2" xfId="0" applyNumberFormat="1" applyBorder="1" applyAlignment="1">
      <alignment vertical="center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0" borderId="1" xfId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A5444-FD44-44D7-8F7D-F4CB0BD3C293}">
  <dimension ref="B1:E17"/>
  <sheetViews>
    <sheetView showGridLines="0" tabSelected="1" workbookViewId="0">
      <selection activeCell="D19" sqref="D19"/>
    </sheetView>
  </sheetViews>
  <sheetFormatPr defaultRowHeight="20.100000000000001" customHeight="1" x14ac:dyDescent="0.25"/>
  <cols>
    <col min="1" max="1" width="3.5703125" style="1" customWidth="1"/>
    <col min="2" max="2" width="14.7109375" style="1" bestFit="1" customWidth="1"/>
    <col min="3" max="3" width="16.140625" style="1" bestFit="1" customWidth="1"/>
    <col min="4" max="4" width="12.28515625" style="1" customWidth="1"/>
    <col min="5" max="5" width="13.42578125" style="1" customWidth="1"/>
    <col min="6" max="16384" width="9.140625" style="1"/>
  </cols>
  <sheetData>
    <row r="1" spans="2:5" ht="9.75" customHeight="1" x14ac:dyDescent="0.25"/>
    <row r="2" spans="2:5" ht="19.5" thickBot="1" x14ac:dyDescent="0.3">
      <c r="B2" s="23" t="s">
        <v>66</v>
      </c>
      <c r="C2" s="23"/>
      <c r="D2" s="23"/>
      <c r="E2" s="23"/>
    </row>
    <row r="3" spans="2:5" ht="10.5" customHeight="1" thickTop="1" x14ac:dyDescent="0.25"/>
    <row r="4" spans="2:5" ht="20.100000000000001" customHeight="1" x14ac:dyDescent="0.25">
      <c r="B4" s="8" t="s">
        <v>38</v>
      </c>
      <c r="C4" s="8" t="s">
        <v>35</v>
      </c>
      <c r="D4" s="8" t="s">
        <v>36</v>
      </c>
      <c r="E4" s="8" t="s">
        <v>37</v>
      </c>
    </row>
    <row r="5" spans="2:5" ht="20.100000000000001" customHeight="1" x14ac:dyDescent="0.25">
      <c r="B5" s="3">
        <v>1</v>
      </c>
      <c r="C5" s="3">
        <v>23</v>
      </c>
      <c r="D5" s="18">
        <v>19</v>
      </c>
      <c r="E5" s="3">
        <v>10</v>
      </c>
    </row>
    <row r="6" spans="2:5" ht="20.100000000000001" customHeight="1" x14ac:dyDescent="0.25">
      <c r="B6" s="3">
        <v>2</v>
      </c>
      <c r="C6" s="3">
        <v>17</v>
      </c>
      <c r="D6" s="18">
        <v>7</v>
      </c>
      <c r="E6" s="3">
        <v>9</v>
      </c>
    </row>
    <row r="7" spans="2:5" ht="10.5" customHeight="1" x14ac:dyDescent="0.25"/>
    <row r="8" spans="2:5" ht="20.100000000000001" customHeight="1" x14ac:dyDescent="0.25">
      <c r="B8" s="11" t="s">
        <v>1</v>
      </c>
      <c r="C8" s="11" t="s">
        <v>2</v>
      </c>
      <c r="D8" s="11" t="s">
        <v>4</v>
      </c>
      <c r="E8" s="11" t="s">
        <v>3</v>
      </c>
    </row>
    <row r="9" spans="2:5" ht="20.100000000000001" customHeight="1" x14ac:dyDescent="0.25">
      <c r="B9" s="3" t="s">
        <v>5</v>
      </c>
      <c r="C9" s="6" t="s">
        <v>17</v>
      </c>
      <c r="D9" s="5">
        <f>C5+C6</f>
        <v>40</v>
      </c>
      <c r="E9" s="10" t="str">
        <f ca="1">_xlfn.FORMULATEXT(D9)</f>
        <v>=C5+C6</v>
      </c>
    </row>
    <row r="10" spans="2:5" ht="20.100000000000001" customHeight="1" x14ac:dyDescent="0.25">
      <c r="B10" s="3" t="s">
        <v>6</v>
      </c>
      <c r="C10" s="6" t="s">
        <v>18</v>
      </c>
      <c r="D10" s="5">
        <f>C5-C6</f>
        <v>6</v>
      </c>
      <c r="E10" s="10" t="str">
        <f t="shared" ref="E10:E17" ca="1" si="0">_xlfn.FORMULATEXT(D10)</f>
        <v>=C5-C6</v>
      </c>
    </row>
    <row r="11" spans="2:5" ht="20.100000000000001" customHeight="1" x14ac:dyDescent="0.25">
      <c r="B11" s="3" t="s">
        <v>7</v>
      </c>
      <c r="C11" s="6" t="s">
        <v>19</v>
      </c>
      <c r="D11" s="5">
        <f>D5*E5</f>
        <v>190</v>
      </c>
      <c r="E11" s="10" t="str">
        <f t="shared" ca="1" si="0"/>
        <v>=D5*E5</v>
      </c>
    </row>
    <row r="12" spans="2:5" ht="20.100000000000001" customHeight="1" x14ac:dyDescent="0.25">
      <c r="B12" s="3" t="s">
        <v>8</v>
      </c>
      <c r="C12" s="6" t="s">
        <v>20</v>
      </c>
      <c r="D12" s="4">
        <f>C5/D5</f>
        <v>1.2105263157894737</v>
      </c>
      <c r="E12" s="10" t="str">
        <f ca="1">_xlfn.FORMULATEXT(D12)</f>
        <v>=C5/D5</v>
      </c>
    </row>
    <row r="13" spans="2:5" ht="20.100000000000001" customHeight="1" x14ac:dyDescent="0.25">
      <c r="B13" s="3" t="s">
        <v>9</v>
      </c>
      <c r="C13" s="6" t="s">
        <v>21</v>
      </c>
      <c r="D13" s="4">
        <f>C5*90%</f>
        <v>20.7</v>
      </c>
      <c r="E13" s="10" t="str">
        <f t="shared" ca="1" si="0"/>
        <v>=C5*90%</v>
      </c>
    </row>
    <row r="14" spans="2:5" ht="20.100000000000001" customHeight="1" x14ac:dyDescent="0.25">
      <c r="B14" s="3" t="s">
        <v>11</v>
      </c>
      <c r="C14" s="6" t="s">
        <v>22</v>
      </c>
      <c r="D14" s="9">
        <f>E5^2</f>
        <v>100</v>
      </c>
      <c r="E14" s="10" t="str">
        <f t="shared" ca="1" si="0"/>
        <v>=E5^2</v>
      </c>
    </row>
    <row r="15" spans="2:5" ht="20.100000000000001" customHeight="1" x14ac:dyDescent="0.25">
      <c r="B15" s="3" t="s">
        <v>10</v>
      </c>
      <c r="C15" s="3" t="s">
        <v>14</v>
      </c>
      <c r="D15" s="4">
        <f>SQRT(E5)</f>
        <v>3.1622776601683795</v>
      </c>
      <c r="E15" s="10" t="str">
        <f t="shared" ca="1" si="0"/>
        <v>=SQRT(E5)</v>
      </c>
    </row>
    <row r="16" spans="2:5" ht="20.100000000000001" customHeight="1" x14ac:dyDescent="0.25">
      <c r="B16" s="3" t="s">
        <v>12</v>
      </c>
      <c r="C16" s="3" t="s">
        <v>15</v>
      </c>
      <c r="D16" s="4">
        <f>E5^(1/3)</f>
        <v>2.1544346900318838</v>
      </c>
      <c r="E16" s="10" t="str">
        <f t="shared" ca="1" si="0"/>
        <v>=E5^(1/3)</v>
      </c>
    </row>
    <row r="17" spans="2:5" ht="20.100000000000001" customHeight="1" x14ac:dyDescent="0.25">
      <c r="B17" s="3" t="s">
        <v>13</v>
      </c>
      <c r="C17" s="3" t="s">
        <v>16</v>
      </c>
      <c r="D17" s="3">
        <f>1/E5</f>
        <v>0.1</v>
      </c>
      <c r="E17" s="10" t="str">
        <f t="shared" ca="1" si="0"/>
        <v>=1/E5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E20"/>
  <sheetViews>
    <sheetView showGridLines="0" workbookViewId="0">
      <selection activeCell="B4" sqref="B4:E6"/>
    </sheetView>
  </sheetViews>
  <sheetFormatPr defaultRowHeight="20.100000000000001" customHeight="1" x14ac:dyDescent="0.25"/>
  <cols>
    <col min="1" max="1" width="3.5703125" style="1" customWidth="1"/>
    <col min="2" max="2" width="13.28515625" style="1" customWidth="1"/>
    <col min="3" max="3" width="15.140625" style="1" customWidth="1"/>
    <col min="4" max="4" width="12.28515625" style="1" customWidth="1"/>
    <col min="5" max="5" width="14.140625" style="1" customWidth="1"/>
    <col min="6" max="6" width="11.28515625" style="1" customWidth="1"/>
    <col min="7" max="7" width="16.85546875" style="1" bestFit="1" customWidth="1"/>
    <col min="8" max="16384" width="9.140625" style="1"/>
  </cols>
  <sheetData>
    <row r="1" spans="2:5" ht="14.25" customHeight="1" x14ac:dyDescent="0.25"/>
    <row r="2" spans="2:5" ht="20.100000000000001" customHeight="1" thickBot="1" x14ac:dyDescent="0.3">
      <c r="B2" s="23" t="s">
        <v>0</v>
      </c>
      <c r="C2" s="23"/>
      <c r="D2" s="23"/>
      <c r="E2" s="23"/>
    </row>
    <row r="3" spans="2:5" ht="13.5" customHeight="1" thickTop="1" x14ac:dyDescent="0.25"/>
    <row r="4" spans="2:5" ht="20.25" customHeight="1" x14ac:dyDescent="0.25">
      <c r="B4" s="8" t="s">
        <v>38</v>
      </c>
      <c r="C4" s="8" t="s">
        <v>35</v>
      </c>
      <c r="D4" s="8" t="s">
        <v>36</v>
      </c>
      <c r="E4" s="8" t="s">
        <v>37</v>
      </c>
    </row>
    <row r="5" spans="2:5" ht="20.100000000000001" customHeight="1" x14ac:dyDescent="0.25">
      <c r="B5" s="3">
        <v>1</v>
      </c>
      <c r="C5" s="3">
        <v>23</v>
      </c>
      <c r="D5" s="18">
        <v>19</v>
      </c>
      <c r="E5" s="3">
        <v>10</v>
      </c>
    </row>
    <row r="6" spans="2:5" ht="20.100000000000001" customHeight="1" x14ac:dyDescent="0.25">
      <c r="B6" s="3">
        <v>2</v>
      </c>
      <c r="C6" s="3">
        <v>17</v>
      </c>
      <c r="D6" s="18">
        <v>7</v>
      </c>
      <c r="E6" s="3">
        <v>9</v>
      </c>
    </row>
    <row r="7" spans="2:5" ht="20.100000000000001" customHeight="1" x14ac:dyDescent="0.25">
      <c r="B7" s="3">
        <v>3</v>
      </c>
      <c r="C7" s="3">
        <v>18</v>
      </c>
      <c r="D7" s="18">
        <v>15</v>
      </c>
      <c r="E7" s="3">
        <v>15</v>
      </c>
    </row>
    <row r="8" spans="2:5" ht="20.100000000000001" customHeight="1" x14ac:dyDescent="0.25">
      <c r="B8" s="3">
        <v>4</v>
      </c>
      <c r="C8" s="3">
        <v>8</v>
      </c>
      <c r="D8" s="18">
        <v>6</v>
      </c>
      <c r="E8" s="3">
        <v>9</v>
      </c>
    </row>
    <row r="9" spans="2:5" ht="20.100000000000001" customHeight="1" x14ac:dyDescent="0.25">
      <c r="B9" s="3">
        <v>5</v>
      </c>
      <c r="C9" s="3">
        <v>24</v>
      </c>
      <c r="D9" s="18">
        <v>14</v>
      </c>
      <c r="E9" s="3">
        <v>12</v>
      </c>
    </row>
    <row r="10" spans="2:5" ht="20.100000000000001" customHeight="1" x14ac:dyDescent="0.25">
      <c r="B10" s="3">
        <v>6</v>
      </c>
      <c r="C10" s="3">
        <v>11</v>
      </c>
      <c r="D10" s="18">
        <v>8</v>
      </c>
      <c r="E10" s="3">
        <v>3</v>
      </c>
    </row>
    <row r="11" spans="2:5" ht="20.100000000000001" customHeight="1" x14ac:dyDescent="0.25">
      <c r="B11" s="3">
        <v>7</v>
      </c>
      <c r="C11" s="3">
        <v>16</v>
      </c>
      <c r="D11" s="18">
        <v>6</v>
      </c>
      <c r="E11" s="3">
        <v>14</v>
      </c>
    </row>
    <row r="12" spans="2:5" ht="20.100000000000001" customHeight="1" x14ac:dyDescent="0.25">
      <c r="B12" s="3">
        <v>8</v>
      </c>
      <c r="C12" s="3">
        <v>25</v>
      </c>
      <c r="D12" s="18">
        <v>15</v>
      </c>
      <c r="E12" s="3">
        <v>11</v>
      </c>
    </row>
    <row r="13" spans="2:5" ht="20.100000000000001" customHeight="1" x14ac:dyDescent="0.25">
      <c r="B13" s="3">
        <v>9</v>
      </c>
      <c r="C13" s="3">
        <v>7</v>
      </c>
      <c r="D13" s="18">
        <v>15</v>
      </c>
      <c r="E13" s="3">
        <v>13</v>
      </c>
    </row>
    <row r="14" spans="2:5" ht="20.100000000000001" customHeight="1" x14ac:dyDescent="0.25">
      <c r="B14" s="3">
        <v>10</v>
      </c>
      <c r="C14" s="3">
        <v>11</v>
      </c>
      <c r="D14" s="18">
        <v>17</v>
      </c>
      <c r="E14" s="3">
        <v>9</v>
      </c>
    </row>
    <row r="15" spans="2:5" ht="20.100000000000001" customHeight="1" x14ac:dyDescent="0.25">
      <c r="B15" s="3">
        <v>11</v>
      </c>
      <c r="C15" s="3">
        <v>22</v>
      </c>
      <c r="D15" s="18">
        <v>16</v>
      </c>
      <c r="E15" s="3">
        <v>6</v>
      </c>
    </row>
    <row r="17" spans="2:5" ht="20.100000000000001" customHeight="1" x14ac:dyDescent="0.25">
      <c r="B17" s="7"/>
      <c r="C17" s="7"/>
    </row>
    <row r="20" spans="2:5" ht="20.100000000000001" customHeight="1" x14ac:dyDescent="0.25">
      <c r="D20" s="7"/>
      <c r="E20" s="7"/>
    </row>
  </sheetData>
  <mergeCells count="1">
    <mergeCell ref="B2:E2"/>
  </mergeCells>
  <phoneticPr fontId="4" type="noConversion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789B6-856D-45C5-A703-87C390791CFE}">
  <sheetPr codeName="Sheet2"/>
  <dimension ref="B1:E20"/>
  <sheetViews>
    <sheetView showGridLines="0" workbookViewId="0">
      <selection activeCell="C16" sqref="C16"/>
    </sheetView>
  </sheetViews>
  <sheetFormatPr defaultRowHeight="20.100000000000001" customHeight="1" x14ac:dyDescent="0.25"/>
  <cols>
    <col min="1" max="1" width="3.5703125" style="1" customWidth="1"/>
    <col min="2" max="2" width="14.28515625" style="1" customWidth="1"/>
    <col min="3" max="3" width="15" style="1" customWidth="1"/>
    <col min="4" max="4" width="12.140625" style="1" customWidth="1"/>
    <col min="5" max="5" width="14.140625" style="1" customWidth="1"/>
    <col min="6" max="6" width="16.85546875" style="1" bestFit="1" customWidth="1"/>
    <col min="7" max="16384" width="9.140625" style="1"/>
  </cols>
  <sheetData>
    <row r="1" spans="2:5" ht="14.25" customHeight="1" x14ac:dyDescent="0.25"/>
    <row r="2" spans="2:5" ht="20.100000000000001" customHeight="1" thickBot="1" x14ac:dyDescent="0.3">
      <c r="B2" s="23" t="s">
        <v>62</v>
      </c>
      <c r="C2" s="23"/>
      <c r="D2" s="23"/>
      <c r="E2" s="23"/>
    </row>
    <row r="3" spans="2:5" ht="13.5" customHeight="1" thickTop="1" x14ac:dyDescent="0.25"/>
    <row r="4" spans="2:5" ht="20.25" customHeight="1" x14ac:dyDescent="0.25">
      <c r="B4" s="8" t="s">
        <v>38</v>
      </c>
      <c r="C4" s="8" t="s">
        <v>35</v>
      </c>
      <c r="D4" s="8" t="s">
        <v>36</v>
      </c>
      <c r="E4" s="8" t="s">
        <v>37</v>
      </c>
    </row>
    <row r="5" spans="2:5" ht="20.100000000000001" customHeight="1" x14ac:dyDescent="0.25">
      <c r="B5" s="3">
        <v>1</v>
      </c>
      <c r="C5" s="3">
        <v>23</v>
      </c>
      <c r="D5" s="18">
        <v>19</v>
      </c>
      <c r="E5" s="3">
        <v>10</v>
      </c>
    </row>
    <row r="6" spans="2:5" ht="20.100000000000001" customHeight="1" x14ac:dyDescent="0.25">
      <c r="B6" s="3">
        <v>2</v>
      </c>
      <c r="C6" s="3">
        <v>17</v>
      </c>
      <c r="D6" s="18">
        <v>7</v>
      </c>
      <c r="E6" s="3">
        <v>9</v>
      </c>
    </row>
    <row r="7" spans="2:5" ht="20.100000000000001" customHeight="1" x14ac:dyDescent="0.25">
      <c r="B7" s="3">
        <v>3</v>
      </c>
      <c r="C7" s="3">
        <v>18</v>
      </c>
      <c r="D7" s="18">
        <v>15</v>
      </c>
      <c r="E7" s="3">
        <v>15</v>
      </c>
    </row>
    <row r="8" spans="2:5" ht="20.100000000000001" customHeight="1" x14ac:dyDescent="0.25">
      <c r="B8" s="3">
        <v>4</v>
      </c>
      <c r="C8" s="3">
        <v>8</v>
      </c>
      <c r="D8" s="18">
        <v>6</v>
      </c>
      <c r="E8" s="3">
        <v>9</v>
      </c>
    </row>
    <row r="9" spans="2:5" ht="20.100000000000001" customHeight="1" x14ac:dyDescent="0.25">
      <c r="B9" s="3">
        <v>5</v>
      </c>
      <c r="C9" s="3">
        <v>24</v>
      </c>
      <c r="D9" s="18">
        <v>14</v>
      </c>
      <c r="E9" s="3">
        <v>12</v>
      </c>
    </row>
    <row r="10" spans="2:5" ht="20.100000000000001" customHeight="1" x14ac:dyDescent="0.25">
      <c r="B10" s="3">
        <v>6</v>
      </c>
      <c r="C10" s="3">
        <v>11</v>
      </c>
      <c r="D10" s="18">
        <v>8</v>
      </c>
      <c r="E10" s="3">
        <v>3</v>
      </c>
    </row>
    <row r="11" spans="2:5" ht="20.100000000000001" customHeight="1" x14ac:dyDescent="0.25">
      <c r="B11" s="3">
        <v>7</v>
      </c>
      <c r="C11" s="3">
        <v>16</v>
      </c>
      <c r="D11" s="18">
        <v>6</v>
      </c>
      <c r="E11" s="3">
        <v>14</v>
      </c>
    </row>
    <row r="12" spans="2:5" ht="20.100000000000001" customHeight="1" x14ac:dyDescent="0.25">
      <c r="B12" s="3">
        <v>8</v>
      </c>
      <c r="C12" s="3">
        <v>25</v>
      </c>
      <c r="D12" s="18">
        <v>15</v>
      </c>
      <c r="E12" s="3">
        <v>11</v>
      </c>
    </row>
    <row r="13" spans="2:5" ht="20.100000000000001" customHeight="1" x14ac:dyDescent="0.25">
      <c r="B13" s="3">
        <v>9</v>
      </c>
      <c r="C13" s="3">
        <v>7</v>
      </c>
      <c r="D13" s="18">
        <v>15</v>
      </c>
      <c r="E13" s="3">
        <v>13</v>
      </c>
    </row>
    <row r="14" spans="2:5" ht="20.100000000000001" customHeight="1" x14ac:dyDescent="0.25">
      <c r="B14" s="3">
        <v>10</v>
      </c>
      <c r="C14" s="3">
        <v>11</v>
      </c>
      <c r="D14" s="18">
        <v>17</v>
      </c>
      <c r="E14" s="3">
        <v>9</v>
      </c>
    </row>
    <row r="15" spans="2:5" ht="20.100000000000001" customHeight="1" x14ac:dyDescent="0.25">
      <c r="B15" s="3">
        <v>11</v>
      </c>
      <c r="C15" s="3">
        <v>22</v>
      </c>
      <c r="D15" s="18">
        <v>16</v>
      </c>
      <c r="E15" s="3">
        <v>6</v>
      </c>
    </row>
    <row r="16" spans="2:5" ht="20.100000000000001" customHeight="1" x14ac:dyDescent="0.25">
      <c r="B16" s="12" t="s">
        <v>39</v>
      </c>
      <c r="C16" s="18">
        <f>C5+C6+C7+C8+C9+C10+C11+C12+C13+C14+C15</f>
        <v>182</v>
      </c>
    </row>
    <row r="17" spans="2:4" ht="20.100000000000001" customHeight="1" x14ac:dyDescent="0.25">
      <c r="B17" s="7"/>
    </row>
    <row r="20" spans="2:4" ht="20.100000000000001" customHeight="1" x14ac:dyDescent="0.25">
      <c r="C20" s="7"/>
      <c r="D20" s="7"/>
    </row>
  </sheetData>
  <mergeCells count="1">
    <mergeCell ref="B2:E2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93B4E-1BA9-4D84-AED9-0D6C30FC13E5}">
  <sheetPr codeName="Sheet7"/>
  <dimension ref="B1:E20"/>
  <sheetViews>
    <sheetView showGridLines="0" workbookViewId="0">
      <selection activeCell="E17" sqref="E17:E18"/>
    </sheetView>
  </sheetViews>
  <sheetFormatPr defaultRowHeight="20.100000000000001" customHeight="1" x14ac:dyDescent="0.25"/>
  <cols>
    <col min="1" max="1" width="3.5703125" style="1" customWidth="1"/>
    <col min="2" max="2" width="14.28515625" style="1" customWidth="1"/>
    <col min="3" max="3" width="14.42578125" style="1" customWidth="1"/>
    <col min="4" max="4" width="12.5703125" style="1" customWidth="1"/>
    <col min="5" max="5" width="13.140625" style="1" customWidth="1"/>
    <col min="6" max="6" width="16.85546875" style="1" bestFit="1" customWidth="1"/>
    <col min="7" max="16384" width="9.140625" style="1"/>
  </cols>
  <sheetData>
    <row r="1" spans="2:5" ht="14.25" customHeight="1" x14ac:dyDescent="0.25"/>
    <row r="2" spans="2:5" ht="20.100000000000001" customHeight="1" thickBot="1" x14ac:dyDescent="0.3">
      <c r="B2" s="23" t="s">
        <v>40</v>
      </c>
      <c r="C2" s="23"/>
      <c r="D2" s="23"/>
      <c r="E2" s="23"/>
    </row>
    <row r="3" spans="2:5" ht="13.5" customHeight="1" thickTop="1" x14ac:dyDescent="0.25"/>
    <row r="4" spans="2:5" ht="20.25" customHeight="1" x14ac:dyDescent="0.25">
      <c r="B4" s="8" t="s">
        <v>38</v>
      </c>
      <c r="C4" s="8" t="s">
        <v>35</v>
      </c>
      <c r="D4" s="8" t="s">
        <v>36</v>
      </c>
      <c r="E4" s="8" t="s">
        <v>37</v>
      </c>
    </row>
    <row r="5" spans="2:5" ht="20.100000000000001" customHeight="1" x14ac:dyDescent="0.25">
      <c r="B5" s="3">
        <v>1</v>
      </c>
      <c r="C5" s="3">
        <v>23</v>
      </c>
      <c r="D5" s="18">
        <v>19</v>
      </c>
      <c r="E5" s="3">
        <v>10</v>
      </c>
    </row>
    <row r="6" spans="2:5" ht="20.100000000000001" customHeight="1" x14ac:dyDescent="0.25">
      <c r="B6" s="3">
        <v>2</v>
      </c>
      <c r="C6" s="3">
        <v>17</v>
      </c>
      <c r="D6" s="18">
        <v>7</v>
      </c>
      <c r="E6" s="3">
        <v>9</v>
      </c>
    </row>
    <row r="7" spans="2:5" ht="20.100000000000001" customHeight="1" x14ac:dyDescent="0.25">
      <c r="B7" s="3">
        <v>3</v>
      </c>
      <c r="C7" s="3">
        <v>18</v>
      </c>
      <c r="D7" s="18">
        <v>15</v>
      </c>
      <c r="E7" s="3">
        <v>15</v>
      </c>
    </row>
    <row r="8" spans="2:5" ht="20.100000000000001" customHeight="1" x14ac:dyDescent="0.25">
      <c r="B8" s="3">
        <v>4</v>
      </c>
      <c r="C8" s="3">
        <v>8</v>
      </c>
      <c r="D8" s="18">
        <v>6</v>
      </c>
      <c r="E8" s="3">
        <v>9</v>
      </c>
    </row>
    <row r="9" spans="2:5" ht="20.100000000000001" customHeight="1" x14ac:dyDescent="0.25">
      <c r="B9" s="3">
        <v>5</v>
      </c>
      <c r="C9" s="3">
        <v>24</v>
      </c>
      <c r="D9" s="18">
        <v>14</v>
      </c>
      <c r="E9" s="3">
        <v>12</v>
      </c>
    </row>
    <row r="10" spans="2:5" ht="20.100000000000001" customHeight="1" x14ac:dyDescent="0.25">
      <c r="B10" s="3">
        <v>6</v>
      </c>
      <c r="C10" s="3">
        <v>11</v>
      </c>
      <c r="D10" s="18">
        <v>8</v>
      </c>
      <c r="E10" s="3">
        <v>3</v>
      </c>
    </row>
    <row r="11" spans="2:5" ht="20.100000000000001" customHeight="1" x14ac:dyDescent="0.25">
      <c r="B11" s="3">
        <v>7</v>
      </c>
      <c r="C11" s="3">
        <v>16</v>
      </c>
      <c r="D11" s="18">
        <v>6</v>
      </c>
      <c r="E11" s="3">
        <v>14</v>
      </c>
    </row>
    <row r="12" spans="2:5" ht="20.100000000000001" customHeight="1" x14ac:dyDescent="0.25">
      <c r="B12" s="3">
        <v>8</v>
      </c>
      <c r="C12" s="3">
        <v>25</v>
      </c>
      <c r="D12" s="18">
        <v>15</v>
      </c>
      <c r="E12" s="3">
        <v>11</v>
      </c>
    </row>
    <row r="13" spans="2:5" ht="20.100000000000001" customHeight="1" x14ac:dyDescent="0.25">
      <c r="B13" s="3">
        <v>9</v>
      </c>
      <c r="C13" s="3">
        <v>7</v>
      </c>
      <c r="D13" s="18">
        <v>15</v>
      </c>
      <c r="E13" s="3">
        <v>13</v>
      </c>
    </row>
    <row r="14" spans="2:5" ht="20.100000000000001" customHeight="1" x14ac:dyDescent="0.25">
      <c r="B14" s="3">
        <v>10</v>
      </c>
      <c r="C14" s="3">
        <v>11</v>
      </c>
      <c r="D14" s="18">
        <v>17</v>
      </c>
      <c r="E14" s="3">
        <v>9</v>
      </c>
    </row>
    <row r="15" spans="2:5" ht="20.100000000000001" customHeight="1" x14ac:dyDescent="0.25">
      <c r="B15" s="3">
        <v>11</v>
      </c>
      <c r="C15" s="3">
        <v>22</v>
      </c>
      <c r="D15" s="18">
        <v>16</v>
      </c>
      <c r="E15" s="3">
        <v>6</v>
      </c>
    </row>
    <row r="17" spans="2:5" ht="20.100000000000001" customHeight="1" x14ac:dyDescent="0.25">
      <c r="B17" s="25" t="s">
        <v>41</v>
      </c>
      <c r="C17" s="25"/>
      <c r="D17" s="25"/>
      <c r="E17" s="24">
        <f>C5-C6</f>
        <v>6</v>
      </c>
    </row>
    <row r="18" spans="2:5" ht="20.100000000000001" customHeight="1" x14ac:dyDescent="0.25">
      <c r="B18" s="25"/>
      <c r="C18" s="25"/>
      <c r="D18" s="25"/>
      <c r="E18" s="24"/>
    </row>
    <row r="20" spans="2:5" ht="20.100000000000001" customHeight="1" x14ac:dyDescent="0.25">
      <c r="C20" s="7"/>
      <c r="D20" s="7"/>
    </row>
  </sheetData>
  <mergeCells count="3">
    <mergeCell ref="B2:E2"/>
    <mergeCell ref="E17:E18"/>
    <mergeCell ref="B17:D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80B01-1B54-4968-A846-2B8E9CEC2570}">
  <sheetPr codeName="Sheet8"/>
  <dimension ref="B1:F19"/>
  <sheetViews>
    <sheetView showGridLines="0" workbookViewId="0">
      <selection activeCell="F5" sqref="F5"/>
    </sheetView>
  </sheetViews>
  <sheetFormatPr defaultRowHeight="20.100000000000001" customHeight="1" x14ac:dyDescent="0.25"/>
  <cols>
    <col min="1" max="1" width="3.5703125" style="1" customWidth="1"/>
    <col min="2" max="2" width="14.28515625" style="1" customWidth="1"/>
    <col min="3" max="3" width="14.42578125" style="1" customWidth="1"/>
    <col min="4" max="4" width="12.5703125" style="1" customWidth="1"/>
    <col min="5" max="5" width="13.140625" style="1" customWidth="1"/>
    <col min="6" max="6" width="22.28515625" style="1" customWidth="1"/>
    <col min="7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42</v>
      </c>
      <c r="C2" s="23"/>
      <c r="D2" s="23"/>
      <c r="E2" s="23"/>
      <c r="F2" s="23"/>
    </row>
    <row r="3" spans="2:6" ht="13.5" customHeight="1" thickTop="1" x14ac:dyDescent="0.25"/>
    <row r="4" spans="2:6" ht="20.25" customHeight="1" x14ac:dyDescent="0.25">
      <c r="B4" s="8" t="s">
        <v>38</v>
      </c>
      <c r="C4" s="8" t="s">
        <v>35</v>
      </c>
      <c r="D4" s="8" t="s">
        <v>36</v>
      </c>
      <c r="E4" s="8" t="s">
        <v>37</v>
      </c>
      <c r="F4" s="8" t="s">
        <v>65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3">
        <v>10</v>
      </c>
      <c r="F5" s="3">
        <f>D5*E5</f>
        <v>190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3">
        <v>9</v>
      </c>
      <c r="F6" s="3">
        <f t="shared" ref="F6:F15" si="0">D6*E6</f>
        <v>63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3">
        <v>15</v>
      </c>
      <c r="F7" s="3">
        <f t="shared" si="0"/>
        <v>225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3">
        <v>9</v>
      </c>
      <c r="F8" s="3">
        <f t="shared" si="0"/>
        <v>54</v>
      </c>
    </row>
    <row r="9" spans="2:6" ht="20.100000000000001" customHeight="1" x14ac:dyDescent="0.25">
      <c r="B9" s="3">
        <v>5</v>
      </c>
      <c r="C9" s="3">
        <v>24</v>
      </c>
      <c r="D9" s="18">
        <v>14</v>
      </c>
      <c r="E9" s="3">
        <v>12</v>
      </c>
      <c r="F9" s="3">
        <f t="shared" si="0"/>
        <v>168</v>
      </c>
    </row>
    <row r="10" spans="2:6" ht="20.100000000000001" customHeight="1" x14ac:dyDescent="0.25">
      <c r="B10" s="3">
        <v>6</v>
      </c>
      <c r="C10" s="3">
        <v>11</v>
      </c>
      <c r="D10" s="18">
        <v>8</v>
      </c>
      <c r="E10" s="3">
        <v>3</v>
      </c>
      <c r="F10" s="3">
        <f t="shared" si="0"/>
        <v>24</v>
      </c>
    </row>
    <row r="11" spans="2:6" ht="20.100000000000001" customHeight="1" x14ac:dyDescent="0.25">
      <c r="B11" s="3">
        <v>7</v>
      </c>
      <c r="C11" s="3">
        <v>16</v>
      </c>
      <c r="D11" s="18">
        <v>6</v>
      </c>
      <c r="E11" s="3">
        <v>14</v>
      </c>
      <c r="F11" s="3">
        <f t="shared" si="0"/>
        <v>84</v>
      </c>
    </row>
    <row r="12" spans="2:6" ht="20.100000000000001" customHeight="1" x14ac:dyDescent="0.25">
      <c r="B12" s="3">
        <v>8</v>
      </c>
      <c r="C12" s="3">
        <v>25</v>
      </c>
      <c r="D12" s="18">
        <v>15</v>
      </c>
      <c r="E12" s="3">
        <v>11</v>
      </c>
      <c r="F12" s="3">
        <f t="shared" si="0"/>
        <v>165</v>
      </c>
    </row>
    <row r="13" spans="2:6" ht="20.100000000000001" customHeight="1" x14ac:dyDescent="0.25">
      <c r="B13" s="3">
        <v>9</v>
      </c>
      <c r="C13" s="3">
        <v>7</v>
      </c>
      <c r="D13" s="18">
        <v>15</v>
      </c>
      <c r="E13" s="3">
        <v>13</v>
      </c>
      <c r="F13" s="3">
        <f t="shared" si="0"/>
        <v>195</v>
      </c>
    </row>
    <row r="14" spans="2:6" ht="20.100000000000001" customHeight="1" x14ac:dyDescent="0.25">
      <c r="B14" s="3">
        <v>10</v>
      </c>
      <c r="C14" s="3">
        <v>11</v>
      </c>
      <c r="D14" s="18">
        <v>17</v>
      </c>
      <c r="E14" s="3">
        <v>9</v>
      </c>
      <c r="F14" s="3">
        <f t="shared" si="0"/>
        <v>153</v>
      </c>
    </row>
    <row r="15" spans="2:6" ht="20.100000000000001" customHeight="1" x14ac:dyDescent="0.25">
      <c r="B15" s="3">
        <v>11</v>
      </c>
      <c r="C15" s="3">
        <v>22</v>
      </c>
      <c r="D15" s="18">
        <v>16</v>
      </c>
      <c r="E15" s="3">
        <v>6</v>
      </c>
      <c r="F15" s="3">
        <f t="shared" si="0"/>
        <v>96</v>
      </c>
    </row>
    <row r="19" s="1" customFormat="1" ht="20.100000000000001" customHeight="1" x14ac:dyDescent="0.25"/>
  </sheetData>
  <mergeCells count="1">
    <mergeCell ref="B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43857-E99A-482F-B9B0-2FD3991137BF}">
  <sheetPr codeName="Sheet9"/>
  <dimension ref="B1:F15"/>
  <sheetViews>
    <sheetView showGridLines="0" workbookViewId="0">
      <selection activeCell="F5" sqref="F5"/>
    </sheetView>
  </sheetViews>
  <sheetFormatPr defaultRowHeight="20.100000000000001" customHeight="1" x14ac:dyDescent="0.25"/>
  <cols>
    <col min="1" max="1" width="3.5703125" style="1" customWidth="1"/>
    <col min="2" max="2" width="14.28515625" style="1" customWidth="1"/>
    <col min="3" max="3" width="14.42578125" style="1" customWidth="1"/>
    <col min="4" max="4" width="12.5703125" style="1" customWidth="1"/>
    <col min="5" max="5" width="21.5703125" style="1" bestFit="1" customWidth="1"/>
    <col min="6" max="6" width="14" style="1" customWidth="1"/>
    <col min="7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43</v>
      </c>
      <c r="C2" s="23"/>
      <c r="D2" s="23"/>
      <c r="E2" s="23"/>
      <c r="F2" s="23"/>
    </row>
    <row r="3" spans="2:6" ht="13.5" customHeight="1" thickTop="1" x14ac:dyDescent="0.25"/>
    <row r="4" spans="2:6" ht="20.25" customHeight="1" x14ac:dyDescent="0.25">
      <c r="B4" s="8" t="s">
        <v>38</v>
      </c>
      <c r="C4" s="8" t="s">
        <v>35</v>
      </c>
      <c r="D4" s="8" t="s">
        <v>36</v>
      </c>
      <c r="E4" s="8" t="s">
        <v>65</v>
      </c>
      <c r="F4" s="8" t="s">
        <v>37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3">
        <v>190</v>
      </c>
      <c r="F5" s="3">
        <f>E5/D5</f>
        <v>10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3">
        <v>63</v>
      </c>
      <c r="F6" s="3">
        <f t="shared" ref="F6:F15" si="0">E6/D6</f>
        <v>9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3">
        <v>225</v>
      </c>
      <c r="F7" s="3">
        <f t="shared" si="0"/>
        <v>15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3">
        <v>54</v>
      </c>
      <c r="F8" s="3">
        <f t="shared" si="0"/>
        <v>9</v>
      </c>
    </row>
    <row r="9" spans="2:6" ht="20.100000000000001" customHeight="1" x14ac:dyDescent="0.25">
      <c r="B9" s="3">
        <v>5</v>
      </c>
      <c r="C9" s="3">
        <v>24</v>
      </c>
      <c r="D9" s="18">
        <v>14</v>
      </c>
      <c r="E9" s="3">
        <v>168</v>
      </c>
      <c r="F9" s="3">
        <f t="shared" si="0"/>
        <v>12</v>
      </c>
    </row>
    <row r="10" spans="2:6" ht="20.100000000000001" customHeight="1" x14ac:dyDescent="0.25">
      <c r="B10" s="3">
        <v>6</v>
      </c>
      <c r="C10" s="3">
        <v>11</v>
      </c>
      <c r="D10" s="18">
        <v>8</v>
      </c>
      <c r="E10" s="3">
        <v>24</v>
      </c>
      <c r="F10" s="3">
        <f t="shared" si="0"/>
        <v>3</v>
      </c>
    </row>
    <row r="11" spans="2:6" ht="20.100000000000001" customHeight="1" x14ac:dyDescent="0.25">
      <c r="B11" s="3">
        <v>7</v>
      </c>
      <c r="C11" s="3">
        <v>16</v>
      </c>
      <c r="D11" s="18">
        <v>6</v>
      </c>
      <c r="E11" s="3">
        <v>84</v>
      </c>
      <c r="F11" s="3">
        <f t="shared" si="0"/>
        <v>14</v>
      </c>
    </row>
    <row r="12" spans="2:6" ht="20.100000000000001" customHeight="1" x14ac:dyDescent="0.25">
      <c r="B12" s="3">
        <v>8</v>
      </c>
      <c r="C12" s="3">
        <v>25</v>
      </c>
      <c r="D12" s="18">
        <v>15</v>
      </c>
      <c r="E12" s="3">
        <v>165</v>
      </c>
      <c r="F12" s="3">
        <f t="shared" si="0"/>
        <v>11</v>
      </c>
    </row>
    <row r="13" spans="2:6" ht="20.100000000000001" customHeight="1" x14ac:dyDescent="0.25">
      <c r="B13" s="3">
        <v>9</v>
      </c>
      <c r="C13" s="3">
        <v>7</v>
      </c>
      <c r="D13" s="18">
        <v>15</v>
      </c>
      <c r="E13" s="3">
        <v>195</v>
      </c>
      <c r="F13" s="3">
        <f t="shared" si="0"/>
        <v>13</v>
      </c>
    </row>
    <row r="14" spans="2:6" ht="20.100000000000001" customHeight="1" x14ac:dyDescent="0.25">
      <c r="B14" s="3">
        <v>10</v>
      </c>
      <c r="C14" s="3">
        <v>11</v>
      </c>
      <c r="D14" s="18">
        <v>17</v>
      </c>
      <c r="E14" s="3">
        <v>153</v>
      </c>
      <c r="F14" s="3">
        <f t="shared" si="0"/>
        <v>9</v>
      </c>
    </row>
    <row r="15" spans="2:6" ht="20.100000000000001" customHeight="1" x14ac:dyDescent="0.25">
      <c r="B15" s="3">
        <v>11</v>
      </c>
      <c r="C15" s="3">
        <v>22</v>
      </c>
      <c r="D15" s="18">
        <v>16</v>
      </c>
      <c r="E15" s="3">
        <v>96</v>
      </c>
      <c r="F15" s="3">
        <f t="shared" si="0"/>
        <v>6</v>
      </c>
    </row>
  </sheetData>
  <mergeCells count="1">
    <mergeCell ref="B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2AAC-FBC6-4318-8096-AF03543B501E}">
  <sheetPr codeName="Sheet10"/>
  <dimension ref="B1:F15"/>
  <sheetViews>
    <sheetView showGridLines="0" workbookViewId="0">
      <selection activeCell="F19" sqref="F19"/>
    </sheetView>
  </sheetViews>
  <sheetFormatPr defaultRowHeight="20.100000000000001" customHeight="1" x14ac:dyDescent="0.25"/>
  <cols>
    <col min="1" max="1" width="3.5703125" style="1" customWidth="1"/>
    <col min="2" max="2" width="14.28515625" style="1" customWidth="1"/>
    <col min="3" max="3" width="14.42578125" style="1" customWidth="1"/>
    <col min="4" max="4" width="12.5703125" style="1" customWidth="1"/>
    <col min="5" max="5" width="20" style="1" customWidth="1"/>
    <col min="6" max="6" width="16.5703125" style="1" customWidth="1"/>
    <col min="7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46</v>
      </c>
      <c r="C2" s="23"/>
      <c r="D2" s="23"/>
      <c r="E2" s="23"/>
      <c r="F2" s="23"/>
    </row>
    <row r="3" spans="2:6" ht="13.5" customHeight="1" thickTop="1" x14ac:dyDescent="0.25"/>
    <row r="4" spans="2:6" ht="20.25" customHeight="1" x14ac:dyDescent="0.25">
      <c r="B4" s="8" t="s">
        <v>38</v>
      </c>
      <c r="C4" s="8" t="s">
        <v>35</v>
      </c>
      <c r="D4" s="8" t="s">
        <v>36</v>
      </c>
      <c r="E4" s="8" t="s">
        <v>44</v>
      </c>
      <c r="F4" s="8" t="s">
        <v>45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3">
        <v>90</v>
      </c>
      <c r="F5" s="17">
        <f>D5*E5%</f>
        <v>17.100000000000001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3">
        <v>80</v>
      </c>
      <c r="F6" s="17">
        <f t="shared" ref="F6:F15" si="0">D6*E6%</f>
        <v>5.6000000000000005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3">
        <v>85</v>
      </c>
      <c r="F7" s="17">
        <f t="shared" si="0"/>
        <v>12.75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3">
        <v>80</v>
      </c>
      <c r="F8" s="17">
        <f t="shared" si="0"/>
        <v>4.8000000000000007</v>
      </c>
    </row>
    <row r="9" spans="2:6" ht="20.100000000000001" customHeight="1" x14ac:dyDescent="0.25">
      <c r="B9" s="3">
        <v>5</v>
      </c>
      <c r="C9" s="3">
        <v>24</v>
      </c>
      <c r="D9" s="18">
        <v>14</v>
      </c>
      <c r="E9" s="3">
        <v>90</v>
      </c>
      <c r="F9" s="17">
        <f t="shared" si="0"/>
        <v>12.6</v>
      </c>
    </row>
    <row r="10" spans="2:6" ht="20.100000000000001" customHeight="1" x14ac:dyDescent="0.25">
      <c r="B10" s="3">
        <v>6</v>
      </c>
      <c r="C10" s="3">
        <v>11</v>
      </c>
      <c r="D10" s="18">
        <v>8</v>
      </c>
      <c r="E10" s="3">
        <v>85</v>
      </c>
      <c r="F10" s="17">
        <f t="shared" si="0"/>
        <v>6.8</v>
      </c>
    </row>
    <row r="11" spans="2:6" ht="20.100000000000001" customHeight="1" x14ac:dyDescent="0.25">
      <c r="B11" s="3">
        <v>7</v>
      </c>
      <c r="C11" s="3">
        <v>16</v>
      </c>
      <c r="D11" s="18">
        <v>6</v>
      </c>
      <c r="E11" s="3">
        <v>75</v>
      </c>
      <c r="F11" s="17">
        <f t="shared" si="0"/>
        <v>4.5</v>
      </c>
    </row>
    <row r="12" spans="2:6" ht="20.100000000000001" customHeight="1" x14ac:dyDescent="0.25">
      <c r="B12" s="3">
        <v>8</v>
      </c>
      <c r="C12" s="3">
        <v>25</v>
      </c>
      <c r="D12" s="18">
        <v>15</v>
      </c>
      <c r="E12" s="3">
        <v>70</v>
      </c>
      <c r="F12" s="17">
        <f t="shared" si="0"/>
        <v>10.5</v>
      </c>
    </row>
    <row r="13" spans="2:6" ht="20.100000000000001" customHeight="1" x14ac:dyDescent="0.25">
      <c r="B13" s="3">
        <v>9</v>
      </c>
      <c r="C13" s="3">
        <v>7</v>
      </c>
      <c r="D13" s="18">
        <v>15</v>
      </c>
      <c r="E13" s="3">
        <v>85</v>
      </c>
      <c r="F13" s="17">
        <f t="shared" si="0"/>
        <v>12.75</v>
      </c>
    </row>
    <row r="14" spans="2:6" ht="20.100000000000001" customHeight="1" x14ac:dyDescent="0.25">
      <c r="B14" s="3">
        <v>10</v>
      </c>
      <c r="C14" s="3">
        <v>11</v>
      </c>
      <c r="D14" s="18">
        <v>17</v>
      </c>
      <c r="E14" s="3">
        <v>95</v>
      </c>
      <c r="F14" s="17">
        <f t="shared" si="0"/>
        <v>16.149999999999999</v>
      </c>
    </row>
    <row r="15" spans="2:6" ht="20.100000000000001" customHeight="1" x14ac:dyDescent="0.25">
      <c r="B15" s="3">
        <v>11</v>
      </c>
      <c r="C15" s="3">
        <v>22</v>
      </c>
      <c r="D15" s="18">
        <v>16</v>
      </c>
      <c r="E15" s="3">
        <v>90</v>
      </c>
      <c r="F15" s="17">
        <f t="shared" si="0"/>
        <v>14.4</v>
      </c>
    </row>
  </sheetData>
  <mergeCells count="1">
    <mergeCell ref="B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0503-9FBE-4C62-9290-6E80AFE3BAEC}">
  <sheetPr codeName="Sheet11"/>
  <dimension ref="B1:F20"/>
  <sheetViews>
    <sheetView showGridLines="0" workbookViewId="0">
      <selection activeCell="F5" sqref="F5"/>
    </sheetView>
  </sheetViews>
  <sheetFormatPr defaultRowHeight="20.100000000000001" customHeight="1" x14ac:dyDescent="0.25"/>
  <cols>
    <col min="1" max="1" width="3.5703125" style="1" customWidth="1"/>
    <col min="2" max="2" width="13.28515625" style="1" customWidth="1"/>
    <col min="3" max="3" width="15.140625" style="1" customWidth="1"/>
    <col min="4" max="4" width="12.28515625" style="1" customWidth="1"/>
    <col min="5" max="5" width="12.7109375" style="1" bestFit="1" customWidth="1"/>
    <col min="6" max="6" width="17.28515625" style="1" bestFit="1" customWidth="1"/>
    <col min="7" max="7" width="12.140625" style="1" customWidth="1"/>
    <col min="8" max="8" width="16.85546875" style="1" bestFit="1" customWidth="1"/>
    <col min="9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48</v>
      </c>
      <c r="C2" s="23"/>
      <c r="D2" s="23"/>
      <c r="E2" s="23"/>
      <c r="F2" s="23"/>
    </row>
    <row r="3" spans="2:6" ht="13.5" customHeight="1" thickTop="1" x14ac:dyDescent="0.25"/>
    <row r="4" spans="2:6" ht="20.25" customHeight="1" x14ac:dyDescent="0.25">
      <c r="B4" s="8" t="s">
        <v>38</v>
      </c>
      <c r="C4" s="8" t="s">
        <v>35</v>
      </c>
      <c r="D4" s="8" t="s">
        <v>36</v>
      </c>
      <c r="E4" s="8" t="s">
        <v>37</v>
      </c>
      <c r="F4" s="8" t="s">
        <v>47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3">
        <v>10</v>
      </c>
      <c r="F5" s="3">
        <f>E5^2</f>
        <v>100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3">
        <v>9</v>
      </c>
      <c r="F6" s="3">
        <f t="shared" ref="F6:F15" si="0">E6^2</f>
        <v>81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3">
        <v>15</v>
      </c>
      <c r="F7" s="3">
        <f t="shared" si="0"/>
        <v>225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3">
        <v>9</v>
      </c>
      <c r="F8" s="3">
        <f t="shared" si="0"/>
        <v>81</v>
      </c>
    </row>
    <row r="9" spans="2:6" ht="20.100000000000001" customHeight="1" x14ac:dyDescent="0.25">
      <c r="B9" s="3">
        <v>5</v>
      </c>
      <c r="C9" s="3">
        <v>24</v>
      </c>
      <c r="D9" s="18">
        <v>14</v>
      </c>
      <c r="E9" s="3">
        <v>12</v>
      </c>
      <c r="F9" s="3">
        <f t="shared" si="0"/>
        <v>144</v>
      </c>
    </row>
    <row r="10" spans="2:6" ht="20.100000000000001" customHeight="1" x14ac:dyDescent="0.25">
      <c r="B10" s="3">
        <v>6</v>
      </c>
      <c r="C10" s="3">
        <v>11</v>
      </c>
      <c r="D10" s="18">
        <v>8</v>
      </c>
      <c r="E10" s="3">
        <v>3</v>
      </c>
      <c r="F10" s="3">
        <f t="shared" si="0"/>
        <v>9</v>
      </c>
    </row>
    <row r="11" spans="2:6" ht="20.100000000000001" customHeight="1" x14ac:dyDescent="0.25">
      <c r="B11" s="3">
        <v>7</v>
      </c>
      <c r="C11" s="3">
        <v>16</v>
      </c>
      <c r="D11" s="18">
        <v>6</v>
      </c>
      <c r="E11" s="3">
        <v>14</v>
      </c>
      <c r="F11" s="3">
        <f t="shared" si="0"/>
        <v>196</v>
      </c>
    </row>
    <row r="12" spans="2:6" ht="20.100000000000001" customHeight="1" x14ac:dyDescent="0.25">
      <c r="B12" s="3">
        <v>8</v>
      </c>
      <c r="C12" s="3">
        <v>25</v>
      </c>
      <c r="D12" s="18">
        <v>15</v>
      </c>
      <c r="E12" s="3">
        <v>11</v>
      </c>
      <c r="F12" s="3">
        <f t="shared" si="0"/>
        <v>121</v>
      </c>
    </row>
    <row r="13" spans="2:6" ht="20.100000000000001" customHeight="1" x14ac:dyDescent="0.25">
      <c r="B13" s="3">
        <v>9</v>
      </c>
      <c r="C13" s="3">
        <v>7</v>
      </c>
      <c r="D13" s="18">
        <v>15</v>
      </c>
      <c r="E13" s="3">
        <v>13</v>
      </c>
      <c r="F13" s="3">
        <f t="shared" si="0"/>
        <v>169</v>
      </c>
    </row>
    <row r="14" spans="2:6" ht="20.100000000000001" customHeight="1" x14ac:dyDescent="0.25">
      <c r="B14" s="3">
        <v>10</v>
      </c>
      <c r="C14" s="3">
        <v>11</v>
      </c>
      <c r="D14" s="18">
        <v>17</v>
      </c>
      <c r="E14" s="3">
        <v>9</v>
      </c>
      <c r="F14" s="3">
        <f t="shared" si="0"/>
        <v>81</v>
      </c>
    </row>
    <row r="15" spans="2:6" ht="20.100000000000001" customHeight="1" x14ac:dyDescent="0.25">
      <c r="B15" s="3">
        <v>11</v>
      </c>
      <c r="C15" s="3">
        <v>22</v>
      </c>
      <c r="D15" s="18">
        <v>16</v>
      </c>
      <c r="E15" s="3">
        <v>6</v>
      </c>
      <c r="F15" s="3">
        <f t="shared" si="0"/>
        <v>36</v>
      </c>
    </row>
    <row r="17" spans="2:6" ht="20.100000000000001" customHeight="1" x14ac:dyDescent="0.25">
      <c r="B17" s="7"/>
      <c r="C17" s="7"/>
    </row>
    <row r="20" spans="2:6" ht="20.100000000000001" customHeight="1" x14ac:dyDescent="0.25">
      <c r="D20" s="7"/>
      <c r="E20" s="7"/>
      <c r="F20" s="7"/>
    </row>
  </sheetData>
  <mergeCells count="1">
    <mergeCell ref="B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579E-3B3F-4258-9B9E-67C635B2754A}">
  <sheetPr codeName="Sheet12"/>
  <dimension ref="B1:F13"/>
  <sheetViews>
    <sheetView showGridLines="0" workbookViewId="0">
      <selection activeCell="F11" sqref="F11"/>
    </sheetView>
  </sheetViews>
  <sheetFormatPr defaultRowHeight="20.100000000000001" customHeight="1" x14ac:dyDescent="0.25"/>
  <cols>
    <col min="1" max="1" width="3.5703125" style="1" customWidth="1"/>
    <col min="2" max="2" width="13.28515625" style="1" customWidth="1"/>
    <col min="3" max="3" width="15.140625" style="1" customWidth="1"/>
    <col min="4" max="4" width="13" style="1" customWidth="1"/>
    <col min="5" max="5" width="14.85546875" style="1" customWidth="1"/>
    <col min="6" max="6" width="17.28515625" style="1" bestFit="1" customWidth="1"/>
    <col min="7" max="7" width="12.140625" style="1" customWidth="1"/>
    <col min="8" max="8" width="16.85546875" style="1" bestFit="1" customWidth="1"/>
    <col min="9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49</v>
      </c>
      <c r="C2" s="23"/>
      <c r="D2" s="23"/>
      <c r="E2" s="23"/>
      <c r="F2" s="23"/>
    </row>
    <row r="3" spans="2:6" ht="13.5" customHeight="1" thickTop="1" x14ac:dyDescent="0.25"/>
    <row r="4" spans="2:6" ht="20.25" customHeight="1" x14ac:dyDescent="0.25">
      <c r="B4" s="8" t="s">
        <v>38</v>
      </c>
      <c r="C4" s="8" t="s">
        <v>35</v>
      </c>
      <c r="D4" s="8" t="s">
        <v>36</v>
      </c>
      <c r="E4" s="8" t="s">
        <v>37</v>
      </c>
      <c r="F4" s="8" t="s">
        <v>47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3">
        <v>10</v>
      </c>
      <c r="F5" s="3">
        <f>E5^2</f>
        <v>100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3">
        <v>9</v>
      </c>
      <c r="F6" s="3">
        <f t="shared" ref="F6:F8" si="0">E6^2</f>
        <v>81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3">
        <v>15</v>
      </c>
      <c r="F7" s="3">
        <f t="shared" si="0"/>
        <v>225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3">
        <v>9</v>
      </c>
      <c r="F8" s="3">
        <f t="shared" si="0"/>
        <v>81</v>
      </c>
    </row>
    <row r="10" spans="2:6" ht="20.100000000000001" customHeight="1" x14ac:dyDescent="0.25">
      <c r="B10" s="7"/>
      <c r="C10" s="26" t="s">
        <v>50</v>
      </c>
      <c r="D10" s="27"/>
      <c r="E10" s="28"/>
      <c r="F10" s="21">
        <f>(F5*C5+F6*C6+F7*C7+F8*C8)/SUM(C5:C8)</f>
        <v>126.89393939393939</v>
      </c>
    </row>
    <row r="11" spans="2:6" ht="20.100000000000001" customHeight="1" x14ac:dyDescent="0.25">
      <c r="C11" s="26" t="s">
        <v>51</v>
      </c>
      <c r="D11" s="27"/>
      <c r="E11" s="28"/>
      <c r="F11" s="21">
        <f>SQRT(F10)</f>
        <v>11.264721008260231</v>
      </c>
    </row>
    <row r="12" spans="2:6" ht="20.100000000000001" customHeight="1" x14ac:dyDescent="0.25">
      <c r="F12" s="22"/>
    </row>
    <row r="13" spans="2:6" ht="20.100000000000001" customHeight="1" x14ac:dyDescent="0.25">
      <c r="D13" s="7"/>
      <c r="E13" s="7"/>
      <c r="F13" s="7"/>
    </row>
  </sheetData>
  <mergeCells count="3">
    <mergeCell ref="B2:F2"/>
    <mergeCell ref="C11:E11"/>
    <mergeCell ref="C10:E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0AC67-B98F-4383-813C-B85B682F924C}">
  <sheetPr codeName="Sheet13"/>
  <dimension ref="B1:F20"/>
  <sheetViews>
    <sheetView showGridLines="0" workbookViewId="0">
      <selection activeCell="F5" sqref="F5"/>
    </sheetView>
  </sheetViews>
  <sheetFormatPr defaultRowHeight="20.100000000000001" customHeight="1" x14ac:dyDescent="0.25"/>
  <cols>
    <col min="1" max="1" width="3.5703125" style="1" customWidth="1"/>
    <col min="2" max="2" width="13.28515625" style="1" customWidth="1"/>
    <col min="3" max="3" width="15.140625" style="1" customWidth="1"/>
    <col min="4" max="4" width="12.28515625" style="1" customWidth="1"/>
    <col min="5" max="5" width="12.7109375" style="1" bestFit="1" customWidth="1"/>
    <col min="6" max="6" width="20.5703125" style="1" bestFit="1" customWidth="1"/>
    <col min="7" max="7" width="12.140625" style="1" customWidth="1"/>
    <col min="8" max="8" width="16.85546875" style="1" bestFit="1" customWidth="1"/>
    <col min="9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53</v>
      </c>
      <c r="C2" s="23"/>
      <c r="D2" s="23"/>
      <c r="E2" s="23"/>
      <c r="F2" s="23"/>
    </row>
    <row r="3" spans="2:6" ht="13.5" customHeight="1" thickTop="1" x14ac:dyDescent="0.25"/>
    <row r="4" spans="2:6" ht="20.25" customHeight="1" x14ac:dyDescent="0.25">
      <c r="B4" s="8" t="s">
        <v>38</v>
      </c>
      <c r="C4" s="8" t="s">
        <v>35</v>
      </c>
      <c r="D4" s="8" t="s">
        <v>36</v>
      </c>
      <c r="E4" s="8" t="s">
        <v>37</v>
      </c>
      <c r="F4" s="8" t="s">
        <v>52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3">
        <v>10</v>
      </c>
      <c r="F5" s="19">
        <f>E5^(1/3)</f>
        <v>2.1544346900318838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3">
        <v>9</v>
      </c>
      <c r="F6" s="19">
        <f t="shared" ref="F6:F15" si="0">E6^(1/3)</f>
        <v>2.0800838230519041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3">
        <v>15</v>
      </c>
      <c r="F7" s="19">
        <f t="shared" si="0"/>
        <v>2.4662120743304703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3">
        <v>9</v>
      </c>
      <c r="F8" s="19">
        <f t="shared" si="0"/>
        <v>2.0800838230519041</v>
      </c>
    </row>
    <row r="9" spans="2:6" ht="20.100000000000001" customHeight="1" x14ac:dyDescent="0.25">
      <c r="B9" s="3">
        <v>5</v>
      </c>
      <c r="C9" s="3">
        <v>24</v>
      </c>
      <c r="D9" s="18">
        <v>14</v>
      </c>
      <c r="E9" s="3">
        <v>12</v>
      </c>
      <c r="F9" s="19">
        <f t="shared" si="0"/>
        <v>2.2894284851066637</v>
      </c>
    </row>
    <row r="10" spans="2:6" ht="20.100000000000001" customHeight="1" x14ac:dyDescent="0.25">
      <c r="B10" s="3">
        <v>6</v>
      </c>
      <c r="C10" s="3">
        <v>11</v>
      </c>
      <c r="D10" s="18">
        <v>8</v>
      </c>
      <c r="E10" s="3">
        <v>3</v>
      </c>
      <c r="F10" s="19">
        <f t="shared" si="0"/>
        <v>1.4422495703074083</v>
      </c>
    </row>
    <row r="11" spans="2:6" ht="20.100000000000001" customHeight="1" x14ac:dyDescent="0.25">
      <c r="B11" s="3">
        <v>7</v>
      </c>
      <c r="C11" s="3">
        <v>16</v>
      </c>
      <c r="D11" s="18">
        <v>6</v>
      </c>
      <c r="E11" s="3">
        <v>14</v>
      </c>
      <c r="F11" s="19">
        <f t="shared" si="0"/>
        <v>2.4101422641752297</v>
      </c>
    </row>
    <row r="12" spans="2:6" ht="20.100000000000001" customHeight="1" x14ac:dyDescent="0.25">
      <c r="B12" s="3">
        <v>8</v>
      </c>
      <c r="C12" s="3">
        <v>25</v>
      </c>
      <c r="D12" s="18">
        <v>15</v>
      </c>
      <c r="E12" s="3">
        <v>11</v>
      </c>
      <c r="F12" s="19">
        <f t="shared" si="0"/>
        <v>2.2239800905693157</v>
      </c>
    </row>
    <row r="13" spans="2:6" ht="20.100000000000001" customHeight="1" x14ac:dyDescent="0.25">
      <c r="B13" s="3">
        <v>9</v>
      </c>
      <c r="C13" s="3">
        <v>7</v>
      </c>
      <c r="D13" s="18">
        <v>15</v>
      </c>
      <c r="E13" s="3">
        <v>13</v>
      </c>
      <c r="F13" s="19">
        <f t="shared" si="0"/>
        <v>2.3513346877207573</v>
      </c>
    </row>
    <row r="14" spans="2:6" ht="20.100000000000001" customHeight="1" x14ac:dyDescent="0.25">
      <c r="B14" s="3">
        <v>10</v>
      </c>
      <c r="C14" s="3">
        <v>11</v>
      </c>
      <c r="D14" s="18">
        <v>17</v>
      </c>
      <c r="E14" s="3">
        <v>9</v>
      </c>
      <c r="F14" s="19">
        <f t="shared" si="0"/>
        <v>2.0800838230519041</v>
      </c>
    </row>
    <row r="15" spans="2:6" ht="20.100000000000001" customHeight="1" x14ac:dyDescent="0.25">
      <c r="B15" s="3">
        <v>11</v>
      </c>
      <c r="C15" s="3">
        <v>22</v>
      </c>
      <c r="D15" s="18">
        <v>16</v>
      </c>
      <c r="E15" s="3">
        <v>6</v>
      </c>
      <c r="F15" s="19">
        <f t="shared" si="0"/>
        <v>1.8171205928321397</v>
      </c>
    </row>
    <row r="17" spans="2:6" ht="20.100000000000001" customHeight="1" x14ac:dyDescent="0.25">
      <c r="B17" s="7"/>
      <c r="C17" s="7"/>
    </row>
    <row r="20" spans="2:6" ht="20.100000000000001" customHeight="1" x14ac:dyDescent="0.25">
      <c r="D20" s="7"/>
      <c r="E20" s="7"/>
      <c r="F20" s="7"/>
    </row>
  </sheetData>
  <mergeCells count="1">
    <mergeCell ref="B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170CC-F88C-41C9-8B29-9D0ACA7E42A2}">
  <sheetPr codeName="Sheet14"/>
  <dimension ref="B1:F20"/>
  <sheetViews>
    <sheetView showGridLines="0" topLeftCell="A5" workbookViewId="0">
      <selection activeCell="F5" sqref="F5"/>
    </sheetView>
  </sheetViews>
  <sheetFormatPr defaultRowHeight="20.100000000000001" customHeight="1" x14ac:dyDescent="0.25"/>
  <cols>
    <col min="1" max="1" width="3.5703125" style="1" customWidth="1"/>
    <col min="2" max="2" width="13.28515625" style="1" customWidth="1"/>
    <col min="3" max="3" width="15.140625" style="1" customWidth="1"/>
    <col min="4" max="4" width="12.28515625" style="1" customWidth="1"/>
    <col min="5" max="5" width="18.85546875" style="1" customWidth="1"/>
    <col min="6" max="6" width="20.5703125" style="1" bestFit="1" customWidth="1"/>
    <col min="7" max="7" width="12.140625" style="1" customWidth="1"/>
    <col min="8" max="8" width="16.85546875" style="1" bestFit="1" customWidth="1"/>
    <col min="9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54</v>
      </c>
      <c r="C2" s="23"/>
      <c r="D2" s="23"/>
      <c r="E2" s="23"/>
      <c r="F2" s="23"/>
    </row>
    <row r="3" spans="2:6" ht="13.5" customHeight="1" thickTop="1" x14ac:dyDescent="0.25"/>
    <row r="4" spans="2:6" ht="39.75" customHeight="1" x14ac:dyDescent="0.25">
      <c r="B4" s="8" t="s">
        <v>38</v>
      </c>
      <c r="C4" s="8" t="s">
        <v>35</v>
      </c>
      <c r="D4" s="8" t="s">
        <v>36</v>
      </c>
      <c r="E4" s="8" t="s">
        <v>55</v>
      </c>
      <c r="F4" s="8" t="s">
        <v>56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20">
        <v>2.0699999999999999E-4</v>
      </c>
      <c r="F5" s="16">
        <f>1/E5</f>
        <v>4830.9178743961356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20">
        <v>3.1799999999999998E-4</v>
      </c>
      <c r="F6" s="16">
        <f t="shared" ref="F6:F15" si="0">1/E6</f>
        <v>3144.6540880503148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20">
        <v>5.2800000000000004E-4</v>
      </c>
      <c r="F7" s="16">
        <f t="shared" si="0"/>
        <v>1893.9393939393938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20">
        <v>3.2499999999999999E-4</v>
      </c>
      <c r="F8" s="16">
        <f t="shared" si="0"/>
        <v>3076.9230769230771</v>
      </c>
    </row>
    <row r="9" spans="2:6" ht="20.100000000000001" customHeight="1" x14ac:dyDescent="0.25">
      <c r="B9" s="3">
        <v>5</v>
      </c>
      <c r="C9" s="3">
        <v>24</v>
      </c>
      <c r="D9" s="18">
        <v>14</v>
      </c>
      <c r="E9" s="20">
        <v>1.5679999999999999E-4</v>
      </c>
      <c r="F9" s="16">
        <f t="shared" si="0"/>
        <v>6377.5510204081638</v>
      </c>
    </row>
    <row r="10" spans="2:6" ht="20.100000000000001" customHeight="1" x14ac:dyDescent="0.25">
      <c r="B10" s="3">
        <v>6</v>
      </c>
      <c r="C10" s="3">
        <v>11</v>
      </c>
      <c r="D10" s="18">
        <v>8</v>
      </c>
      <c r="E10" s="20">
        <v>2.1299999999999999E-5</v>
      </c>
      <c r="F10" s="16">
        <f t="shared" si="0"/>
        <v>46948.356807511736</v>
      </c>
    </row>
    <row r="11" spans="2:6" ht="20.100000000000001" customHeight="1" x14ac:dyDescent="0.25">
      <c r="B11" s="3">
        <v>7</v>
      </c>
      <c r="C11" s="3">
        <v>16</v>
      </c>
      <c r="D11" s="18">
        <v>6</v>
      </c>
      <c r="E11" s="20">
        <v>1.1264999999999999E-3</v>
      </c>
      <c r="F11" s="16">
        <f t="shared" si="0"/>
        <v>887.70528184642706</v>
      </c>
    </row>
    <row r="12" spans="2:6" ht="20.100000000000001" customHeight="1" x14ac:dyDescent="0.25">
      <c r="B12" s="3">
        <v>8</v>
      </c>
      <c r="C12" s="3">
        <v>25</v>
      </c>
      <c r="D12" s="18">
        <v>15</v>
      </c>
      <c r="E12" s="20">
        <v>1.54E-4</v>
      </c>
      <c r="F12" s="16">
        <f t="shared" si="0"/>
        <v>6493.5064935064938</v>
      </c>
    </row>
    <row r="13" spans="2:6" ht="20.100000000000001" customHeight="1" x14ac:dyDescent="0.25">
      <c r="B13" s="3">
        <v>9</v>
      </c>
      <c r="C13" s="3">
        <v>7</v>
      </c>
      <c r="D13" s="18">
        <v>15</v>
      </c>
      <c r="E13" s="20">
        <v>3.5100000000000002E-4</v>
      </c>
      <c r="F13" s="16">
        <f t="shared" si="0"/>
        <v>2849.002849002849</v>
      </c>
    </row>
    <row r="14" spans="2:6" ht="20.100000000000001" customHeight="1" x14ac:dyDescent="0.25">
      <c r="B14" s="3">
        <v>10</v>
      </c>
      <c r="C14" s="3">
        <v>11</v>
      </c>
      <c r="D14" s="18">
        <v>17</v>
      </c>
      <c r="E14" s="20">
        <v>1.5200000000000001E-4</v>
      </c>
      <c r="F14" s="16">
        <f t="shared" si="0"/>
        <v>6578.9473684210525</v>
      </c>
    </row>
    <row r="15" spans="2:6" ht="20.100000000000001" customHeight="1" x14ac:dyDescent="0.25">
      <c r="B15" s="3">
        <v>11</v>
      </c>
      <c r="C15" s="3">
        <v>22</v>
      </c>
      <c r="D15" s="18">
        <v>16</v>
      </c>
      <c r="E15" s="20">
        <v>3.4000000000000002E-4</v>
      </c>
      <c r="F15" s="16">
        <f t="shared" si="0"/>
        <v>2941.1764705882351</v>
      </c>
    </row>
    <row r="17" spans="2:6" ht="20.100000000000001" customHeight="1" x14ac:dyDescent="0.25">
      <c r="B17" s="7"/>
      <c r="C17" s="7"/>
    </row>
    <row r="20" spans="2:6" ht="20.100000000000001" customHeight="1" x14ac:dyDescent="0.25">
      <c r="D20" s="7"/>
      <c r="E20" s="7"/>
      <c r="F20" s="7"/>
    </row>
  </sheetData>
  <mergeCells count="1">
    <mergeCell ref="B2:F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C7CD5-25E2-46DE-8BCC-4687EA740618}">
  <sheetPr codeName="Sheet3"/>
  <dimension ref="B1:E20"/>
  <sheetViews>
    <sheetView showGridLines="0" workbookViewId="0">
      <selection activeCell="C5" sqref="C5:C15"/>
    </sheetView>
  </sheetViews>
  <sheetFormatPr defaultRowHeight="20.100000000000001" customHeight="1" x14ac:dyDescent="0.25"/>
  <cols>
    <col min="1" max="1" width="3.5703125" style="1" customWidth="1"/>
    <col min="2" max="2" width="13.28515625" style="1" customWidth="1"/>
    <col min="3" max="3" width="15.140625" style="1" customWidth="1"/>
    <col min="4" max="4" width="12.28515625" style="1" customWidth="1"/>
    <col min="5" max="5" width="14.140625" style="1" customWidth="1"/>
    <col min="6" max="6" width="11.28515625" style="1" customWidth="1"/>
    <col min="7" max="7" width="16.85546875" style="1" bestFit="1" customWidth="1"/>
    <col min="8" max="16384" width="9.140625" style="1"/>
  </cols>
  <sheetData>
    <row r="1" spans="2:5" ht="35.25" customHeight="1" x14ac:dyDescent="0.25"/>
    <row r="2" spans="2:5" ht="20.100000000000001" customHeight="1" thickBot="1" x14ac:dyDescent="0.3">
      <c r="B2" s="23" t="s">
        <v>23</v>
      </c>
      <c r="C2" s="23"/>
      <c r="D2" s="23"/>
      <c r="E2" s="23"/>
    </row>
    <row r="3" spans="2:5" ht="13.5" customHeight="1" thickTop="1" x14ac:dyDescent="0.25"/>
    <row r="4" spans="2:5" ht="20.25" customHeight="1" x14ac:dyDescent="0.25">
      <c r="B4" s="8" t="s">
        <v>38</v>
      </c>
      <c r="C4" s="8" t="s">
        <v>35</v>
      </c>
      <c r="D4" s="8" t="s">
        <v>36</v>
      </c>
      <c r="E4" s="8" t="s">
        <v>37</v>
      </c>
    </row>
    <row r="5" spans="2:5" ht="20.100000000000001" customHeight="1" x14ac:dyDescent="0.25">
      <c r="B5" s="3">
        <v>1</v>
      </c>
      <c r="C5" s="3">
        <v>23</v>
      </c>
      <c r="D5" s="18">
        <v>19</v>
      </c>
      <c r="E5" s="3">
        <v>10</v>
      </c>
    </row>
    <row r="6" spans="2:5" ht="20.100000000000001" customHeight="1" x14ac:dyDescent="0.25">
      <c r="B6" s="3">
        <v>2</v>
      </c>
      <c r="C6" s="3">
        <v>17</v>
      </c>
      <c r="D6" s="18">
        <v>7</v>
      </c>
      <c r="E6" s="3">
        <v>9</v>
      </c>
    </row>
    <row r="7" spans="2:5" ht="20.100000000000001" customHeight="1" x14ac:dyDescent="0.25">
      <c r="B7" s="3">
        <v>3</v>
      </c>
      <c r="C7" s="3">
        <v>18</v>
      </c>
      <c r="D7" s="18">
        <v>15</v>
      </c>
      <c r="E7" s="3">
        <v>15</v>
      </c>
    </row>
    <row r="8" spans="2:5" ht="20.100000000000001" customHeight="1" x14ac:dyDescent="0.25">
      <c r="B8" s="3">
        <v>4</v>
      </c>
      <c r="C8" s="3">
        <v>8</v>
      </c>
      <c r="D8" s="18">
        <v>6</v>
      </c>
      <c r="E8" s="3">
        <v>9</v>
      </c>
    </row>
    <row r="9" spans="2:5" ht="20.100000000000001" customHeight="1" x14ac:dyDescent="0.25">
      <c r="B9" s="3">
        <v>5</v>
      </c>
      <c r="C9" s="3">
        <v>24</v>
      </c>
      <c r="D9" s="18">
        <v>14</v>
      </c>
      <c r="E9" s="3">
        <v>12</v>
      </c>
    </row>
    <row r="10" spans="2:5" ht="20.100000000000001" customHeight="1" x14ac:dyDescent="0.25">
      <c r="B10" s="3">
        <v>6</v>
      </c>
      <c r="C10" s="3">
        <v>11</v>
      </c>
      <c r="D10" s="18">
        <v>8</v>
      </c>
      <c r="E10" s="3">
        <v>3</v>
      </c>
    </row>
    <row r="11" spans="2:5" ht="20.100000000000001" customHeight="1" x14ac:dyDescent="0.25">
      <c r="B11" s="3">
        <v>7</v>
      </c>
      <c r="C11" s="3">
        <v>16</v>
      </c>
      <c r="D11" s="18">
        <v>6</v>
      </c>
      <c r="E11" s="3">
        <v>14</v>
      </c>
    </row>
    <row r="12" spans="2:5" ht="20.100000000000001" customHeight="1" x14ac:dyDescent="0.25">
      <c r="B12" s="3">
        <v>8</v>
      </c>
      <c r="C12" s="3">
        <v>25</v>
      </c>
      <c r="D12" s="18">
        <v>15</v>
      </c>
      <c r="E12" s="3">
        <v>11</v>
      </c>
    </row>
    <row r="13" spans="2:5" ht="20.100000000000001" customHeight="1" x14ac:dyDescent="0.25">
      <c r="B13" s="3">
        <v>9</v>
      </c>
      <c r="C13" s="3">
        <v>7</v>
      </c>
      <c r="D13" s="18">
        <v>15</v>
      </c>
      <c r="E13" s="3">
        <v>13</v>
      </c>
    </row>
    <row r="14" spans="2:5" ht="20.100000000000001" customHeight="1" x14ac:dyDescent="0.25">
      <c r="B14" s="3">
        <v>10</v>
      </c>
      <c r="C14" s="3">
        <v>11</v>
      </c>
      <c r="D14" s="18">
        <v>17</v>
      </c>
      <c r="E14" s="3">
        <v>9</v>
      </c>
    </row>
    <row r="15" spans="2:5" ht="20.100000000000001" customHeight="1" x14ac:dyDescent="0.25">
      <c r="B15" s="3">
        <v>11</v>
      </c>
      <c r="C15" s="3">
        <v>22</v>
      </c>
      <c r="D15" s="18">
        <v>16</v>
      </c>
      <c r="E15" s="3">
        <v>6</v>
      </c>
    </row>
    <row r="16" spans="2:5" ht="20.100000000000001" customHeight="1" x14ac:dyDescent="0.25">
      <c r="B16" s="8" t="s">
        <v>24</v>
      </c>
      <c r="C16" s="2">
        <f>SUM(C5:C15)</f>
        <v>182</v>
      </c>
    </row>
    <row r="17" spans="2:5" ht="20.100000000000001" customHeight="1" x14ac:dyDescent="0.25">
      <c r="B17" s="7"/>
      <c r="C17" s="7"/>
    </row>
    <row r="20" spans="2:5" ht="20.100000000000001" customHeight="1" x14ac:dyDescent="0.25">
      <c r="D20" s="7"/>
      <c r="E20" s="7"/>
    </row>
  </sheetData>
  <mergeCells count="1">
    <mergeCell ref="B2:E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1F4E2-6829-4C4B-9C6F-88E96D3F49CD}">
  <sheetPr codeName="Sheet4"/>
  <dimension ref="B1:F15"/>
  <sheetViews>
    <sheetView showGridLines="0" workbookViewId="0">
      <selection activeCell="F5" sqref="F5"/>
    </sheetView>
  </sheetViews>
  <sheetFormatPr defaultRowHeight="20.100000000000001" customHeight="1" x14ac:dyDescent="0.25"/>
  <cols>
    <col min="1" max="1" width="3.5703125" style="1" customWidth="1"/>
    <col min="2" max="2" width="12" style="1" customWidth="1"/>
    <col min="3" max="3" width="14.42578125" style="1" customWidth="1"/>
    <col min="4" max="4" width="12.5703125" style="1" customWidth="1"/>
    <col min="5" max="5" width="13.140625" style="1" customWidth="1"/>
    <col min="6" max="6" width="22.28515625" style="1" customWidth="1"/>
    <col min="7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57</v>
      </c>
      <c r="C2" s="23"/>
      <c r="D2" s="23"/>
      <c r="E2" s="23"/>
      <c r="F2" s="23"/>
    </row>
    <row r="3" spans="2:6" ht="13.5" customHeight="1" thickTop="1" x14ac:dyDescent="0.25"/>
    <row r="4" spans="2:6" ht="20.25" customHeight="1" x14ac:dyDescent="0.25">
      <c r="B4" s="8" t="s">
        <v>38</v>
      </c>
      <c r="C4" s="8" t="s">
        <v>35</v>
      </c>
      <c r="D4" s="8" t="s">
        <v>36</v>
      </c>
      <c r="E4" s="8" t="s">
        <v>37</v>
      </c>
      <c r="F4" s="8" t="s">
        <v>65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3">
        <v>10</v>
      </c>
      <c r="F5" s="3">
        <f>D5*E5</f>
        <v>190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3">
        <v>9</v>
      </c>
      <c r="F6" s="3">
        <f t="shared" ref="F6:F15" si="0">D6*E6</f>
        <v>63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3">
        <v>15</v>
      </c>
      <c r="F7" s="3">
        <f t="shared" si="0"/>
        <v>225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3">
        <v>9</v>
      </c>
      <c r="F8" s="3">
        <f t="shared" si="0"/>
        <v>54</v>
      </c>
    </row>
    <row r="9" spans="2:6" ht="20.100000000000001" customHeight="1" x14ac:dyDescent="0.25">
      <c r="B9" s="3">
        <v>5</v>
      </c>
      <c r="C9" s="3">
        <v>24</v>
      </c>
      <c r="D9" s="18">
        <v>14</v>
      </c>
      <c r="E9" s="3">
        <v>12</v>
      </c>
      <c r="F9" s="3">
        <f t="shared" si="0"/>
        <v>168</v>
      </c>
    </row>
    <row r="10" spans="2:6" ht="20.100000000000001" customHeight="1" x14ac:dyDescent="0.25">
      <c r="B10" s="3">
        <v>6</v>
      </c>
      <c r="C10" s="3">
        <v>11</v>
      </c>
      <c r="D10" s="18">
        <v>8</v>
      </c>
      <c r="E10" s="3">
        <v>3</v>
      </c>
      <c r="F10" s="3">
        <f t="shared" si="0"/>
        <v>24</v>
      </c>
    </row>
    <row r="11" spans="2:6" ht="20.100000000000001" customHeight="1" x14ac:dyDescent="0.25">
      <c r="B11" s="3">
        <v>7</v>
      </c>
      <c r="C11" s="3">
        <v>16</v>
      </c>
      <c r="D11" s="18">
        <v>6</v>
      </c>
      <c r="E11" s="3">
        <v>14</v>
      </c>
      <c r="F11" s="3">
        <f t="shared" si="0"/>
        <v>84</v>
      </c>
    </row>
    <row r="12" spans="2:6" ht="20.100000000000001" customHeight="1" x14ac:dyDescent="0.25">
      <c r="B12" s="3">
        <v>8</v>
      </c>
      <c r="C12" s="3">
        <v>25</v>
      </c>
      <c r="D12" s="18">
        <v>15</v>
      </c>
      <c r="E12" s="3">
        <v>11</v>
      </c>
      <c r="F12" s="3">
        <f t="shared" si="0"/>
        <v>165</v>
      </c>
    </row>
    <row r="13" spans="2:6" ht="20.100000000000001" customHeight="1" x14ac:dyDescent="0.25">
      <c r="B13" s="3">
        <v>9</v>
      </c>
      <c r="C13" s="3">
        <v>7</v>
      </c>
      <c r="D13" s="18">
        <v>15</v>
      </c>
      <c r="E13" s="3">
        <v>13</v>
      </c>
      <c r="F13" s="3">
        <f t="shared" si="0"/>
        <v>195</v>
      </c>
    </row>
    <row r="14" spans="2:6" ht="20.100000000000001" customHeight="1" x14ac:dyDescent="0.25">
      <c r="B14" s="3">
        <v>10</v>
      </c>
      <c r="C14" s="3">
        <v>11</v>
      </c>
      <c r="D14" s="18">
        <v>17</v>
      </c>
      <c r="E14" s="3">
        <v>9</v>
      </c>
      <c r="F14" s="3">
        <f t="shared" si="0"/>
        <v>153</v>
      </c>
    </row>
    <row r="15" spans="2:6" ht="20.100000000000001" customHeight="1" x14ac:dyDescent="0.25">
      <c r="B15" s="3">
        <v>11</v>
      </c>
      <c r="C15" s="3">
        <v>22</v>
      </c>
      <c r="D15" s="18">
        <v>16</v>
      </c>
      <c r="E15" s="3">
        <v>6</v>
      </c>
      <c r="F15" s="3">
        <f t="shared" si="0"/>
        <v>96</v>
      </c>
    </row>
  </sheetData>
  <mergeCells count="1">
    <mergeCell ref="B2:F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69C20-2530-4A21-9AF9-EA030334348A}">
  <sheetPr codeName="Sheet5"/>
  <dimension ref="B1:F15"/>
  <sheetViews>
    <sheetView showGridLines="0" workbookViewId="0">
      <selection activeCell="F5" sqref="F5"/>
    </sheetView>
  </sheetViews>
  <sheetFormatPr defaultRowHeight="20.100000000000001" customHeight="1" x14ac:dyDescent="0.25"/>
  <cols>
    <col min="1" max="1" width="3.5703125" style="1" customWidth="1"/>
    <col min="2" max="2" width="12" style="1" customWidth="1"/>
    <col min="3" max="3" width="14.42578125" style="1" customWidth="1"/>
    <col min="4" max="4" width="12.5703125" style="1" customWidth="1"/>
    <col min="5" max="5" width="13.140625" style="1" customWidth="1"/>
    <col min="6" max="6" width="14" style="1" customWidth="1"/>
    <col min="7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59</v>
      </c>
      <c r="C2" s="23"/>
      <c r="D2" s="23"/>
      <c r="E2" s="23"/>
      <c r="F2" s="23"/>
    </row>
    <row r="3" spans="2:6" ht="13.5" customHeight="1" thickTop="1" x14ac:dyDescent="0.25"/>
    <row r="4" spans="2:6" ht="20.25" customHeight="1" x14ac:dyDescent="0.25">
      <c r="B4" s="8" t="s">
        <v>38</v>
      </c>
      <c r="C4" s="8" t="s">
        <v>35</v>
      </c>
      <c r="D4" s="8" t="s">
        <v>36</v>
      </c>
      <c r="E4" s="8" t="s">
        <v>37</v>
      </c>
      <c r="F4" s="8" t="s">
        <v>58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3">
        <v>10</v>
      </c>
      <c r="F5" s="3" t="str">
        <f>IF((D5*E5)&gt;100,"A","B")</f>
        <v>A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3">
        <v>9</v>
      </c>
      <c r="F6" s="3" t="str">
        <f t="shared" ref="F6:F15" si="0">IF((D6*E6)&gt;100,"A","B")</f>
        <v>B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3">
        <v>15</v>
      </c>
      <c r="F7" s="3" t="str">
        <f t="shared" si="0"/>
        <v>A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3">
        <v>9</v>
      </c>
      <c r="F8" s="3" t="str">
        <f t="shared" si="0"/>
        <v>B</v>
      </c>
    </row>
    <row r="9" spans="2:6" ht="20.100000000000001" customHeight="1" x14ac:dyDescent="0.25">
      <c r="B9" s="3">
        <v>5</v>
      </c>
      <c r="C9" s="3">
        <v>24</v>
      </c>
      <c r="D9" s="18">
        <v>14</v>
      </c>
      <c r="E9" s="3">
        <v>12</v>
      </c>
      <c r="F9" s="3" t="str">
        <f t="shared" si="0"/>
        <v>A</v>
      </c>
    </row>
    <row r="10" spans="2:6" ht="20.100000000000001" customHeight="1" x14ac:dyDescent="0.25">
      <c r="B10" s="3">
        <v>6</v>
      </c>
      <c r="C10" s="3">
        <v>11</v>
      </c>
      <c r="D10" s="18">
        <v>8</v>
      </c>
      <c r="E10" s="3">
        <v>3</v>
      </c>
      <c r="F10" s="3" t="str">
        <f t="shared" si="0"/>
        <v>B</v>
      </c>
    </row>
    <row r="11" spans="2:6" ht="20.100000000000001" customHeight="1" x14ac:dyDescent="0.25">
      <c r="B11" s="3">
        <v>7</v>
      </c>
      <c r="C11" s="3">
        <v>16</v>
      </c>
      <c r="D11" s="18">
        <v>6</v>
      </c>
      <c r="E11" s="3">
        <v>14</v>
      </c>
      <c r="F11" s="3" t="str">
        <f t="shared" si="0"/>
        <v>B</v>
      </c>
    </row>
    <row r="12" spans="2:6" ht="20.100000000000001" customHeight="1" x14ac:dyDescent="0.25">
      <c r="B12" s="3">
        <v>8</v>
      </c>
      <c r="C12" s="3">
        <v>25</v>
      </c>
      <c r="D12" s="18">
        <v>15</v>
      </c>
      <c r="E12" s="3">
        <v>11</v>
      </c>
      <c r="F12" s="3" t="str">
        <f t="shared" si="0"/>
        <v>A</v>
      </c>
    </row>
    <row r="13" spans="2:6" ht="20.100000000000001" customHeight="1" x14ac:dyDescent="0.25">
      <c r="B13" s="3">
        <v>9</v>
      </c>
      <c r="C13" s="3">
        <v>7</v>
      </c>
      <c r="D13" s="18">
        <v>15</v>
      </c>
      <c r="E13" s="3">
        <v>13</v>
      </c>
      <c r="F13" s="3" t="str">
        <f t="shared" si="0"/>
        <v>A</v>
      </c>
    </row>
    <row r="14" spans="2:6" ht="20.100000000000001" customHeight="1" x14ac:dyDescent="0.25">
      <c r="B14" s="3">
        <v>10</v>
      </c>
      <c r="C14" s="3">
        <v>11</v>
      </c>
      <c r="D14" s="18">
        <v>17</v>
      </c>
      <c r="E14" s="3">
        <v>9</v>
      </c>
      <c r="F14" s="3" t="str">
        <f t="shared" si="0"/>
        <v>A</v>
      </c>
    </row>
    <row r="15" spans="2:6" ht="20.100000000000001" customHeight="1" x14ac:dyDescent="0.25">
      <c r="B15" s="3">
        <v>11</v>
      </c>
      <c r="C15" s="3">
        <v>22</v>
      </c>
      <c r="D15" s="18">
        <v>16</v>
      </c>
      <c r="E15" s="3">
        <v>6</v>
      </c>
      <c r="F15" s="3" t="str">
        <f t="shared" si="0"/>
        <v>B</v>
      </c>
    </row>
  </sheetData>
  <mergeCells count="1">
    <mergeCell ref="B2:F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776FA-5B59-4345-804C-EFC9E95CB5ED}">
  <sheetPr codeName="Sheet6"/>
  <dimension ref="B1:F19"/>
  <sheetViews>
    <sheetView showGridLines="0" workbookViewId="0">
      <selection activeCell="I26" sqref="I26"/>
    </sheetView>
  </sheetViews>
  <sheetFormatPr defaultRowHeight="20.100000000000001" customHeight="1" x14ac:dyDescent="0.25"/>
  <cols>
    <col min="1" max="1" width="3.5703125" style="1" customWidth="1"/>
    <col min="2" max="2" width="12.85546875" style="1" customWidth="1"/>
    <col min="3" max="3" width="15.28515625" style="1" customWidth="1"/>
    <col min="4" max="4" width="13.140625" style="1" customWidth="1"/>
    <col min="5" max="5" width="13.28515625" style="1" customWidth="1"/>
    <col min="6" max="6" width="12" style="1" customWidth="1"/>
    <col min="7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63</v>
      </c>
      <c r="C2" s="23"/>
      <c r="D2" s="23"/>
      <c r="E2" s="23"/>
      <c r="F2" s="23"/>
    </row>
    <row r="3" spans="2:6" ht="13.5" customHeight="1" thickTop="1" x14ac:dyDescent="0.25"/>
    <row r="4" spans="2:6" ht="39" customHeight="1" x14ac:dyDescent="0.25">
      <c r="B4" s="8" t="s">
        <v>38</v>
      </c>
      <c r="C4" s="8" t="s">
        <v>35</v>
      </c>
      <c r="D4" s="8" t="s">
        <v>36</v>
      </c>
      <c r="E4" s="8" t="s">
        <v>37</v>
      </c>
      <c r="F4" s="12" t="s">
        <v>27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3">
        <v>10</v>
      </c>
      <c r="F5" s="5" t="s">
        <v>26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3">
        <v>9</v>
      </c>
      <c r="F6" s="5" t="s">
        <v>25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3">
        <v>15</v>
      </c>
      <c r="F7" s="5" t="s">
        <v>26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3">
        <v>9</v>
      </c>
      <c r="F8" s="5" t="s">
        <v>25</v>
      </c>
    </row>
    <row r="9" spans="2:6" ht="20.100000000000001" customHeight="1" x14ac:dyDescent="0.25">
      <c r="B9" s="3">
        <v>5</v>
      </c>
      <c r="C9" s="3">
        <v>24</v>
      </c>
      <c r="D9" s="18">
        <v>14</v>
      </c>
      <c r="E9" s="3">
        <v>12</v>
      </c>
      <c r="F9" s="5" t="s">
        <v>26</v>
      </c>
    </row>
    <row r="10" spans="2:6" ht="20.100000000000001" customHeight="1" x14ac:dyDescent="0.25">
      <c r="B10" s="3">
        <v>6</v>
      </c>
      <c r="C10" s="3">
        <v>11</v>
      </c>
      <c r="D10" s="18">
        <v>8</v>
      </c>
      <c r="E10" s="3">
        <v>3</v>
      </c>
      <c r="F10" s="5" t="s">
        <v>25</v>
      </c>
    </row>
    <row r="11" spans="2:6" ht="20.100000000000001" customHeight="1" x14ac:dyDescent="0.25">
      <c r="B11" s="3">
        <v>7</v>
      </c>
      <c r="C11" s="3">
        <v>16</v>
      </c>
      <c r="D11" s="18">
        <v>6</v>
      </c>
      <c r="E11" s="3">
        <v>14</v>
      </c>
      <c r="F11" s="5" t="s">
        <v>25</v>
      </c>
    </row>
    <row r="12" spans="2:6" ht="20.100000000000001" customHeight="1" x14ac:dyDescent="0.25">
      <c r="B12" s="3">
        <v>8</v>
      </c>
      <c r="C12" s="3">
        <v>25</v>
      </c>
      <c r="D12" s="18">
        <v>15</v>
      </c>
      <c r="E12" s="3">
        <v>11</v>
      </c>
      <c r="F12" s="5" t="s">
        <v>26</v>
      </c>
    </row>
    <row r="13" spans="2:6" ht="20.100000000000001" customHeight="1" x14ac:dyDescent="0.25">
      <c r="B13" s="3">
        <v>9</v>
      </c>
      <c r="C13" s="3">
        <v>7</v>
      </c>
      <c r="D13" s="18">
        <v>15</v>
      </c>
      <c r="E13" s="3">
        <v>13</v>
      </c>
      <c r="F13" s="5" t="s">
        <v>26</v>
      </c>
    </row>
    <row r="14" spans="2:6" ht="20.100000000000001" customHeight="1" x14ac:dyDescent="0.25">
      <c r="B14" s="3">
        <v>10</v>
      </c>
      <c r="C14" s="3">
        <v>11</v>
      </c>
      <c r="D14" s="18">
        <v>17</v>
      </c>
      <c r="E14" s="3">
        <v>9</v>
      </c>
      <c r="F14" s="5" t="s">
        <v>26</v>
      </c>
    </row>
    <row r="15" spans="2:6" ht="20.100000000000001" customHeight="1" x14ac:dyDescent="0.25">
      <c r="B15" s="3">
        <v>11</v>
      </c>
      <c r="C15" s="3">
        <v>22</v>
      </c>
      <c r="D15" s="18">
        <v>16</v>
      </c>
      <c r="E15" s="3">
        <v>6</v>
      </c>
      <c r="F15" s="5" t="s">
        <v>25</v>
      </c>
    </row>
    <row r="16" spans="2:6" ht="20.100000000000001" customHeight="1" x14ac:dyDescent="0.25">
      <c r="B16" s="7"/>
    </row>
    <row r="19" spans="3:4" ht="20.100000000000001" customHeight="1" x14ac:dyDescent="0.25">
      <c r="C19" s="7"/>
      <c r="D19" s="7"/>
    </row>
  </sheetData>
  <mergeCells count="1">
    <mergeCell ref="B2:F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11D6B-52FC-4D18-8E67-D59991890151}">
  <sheetPr codeName="Sheet15"/>
  <dimension ref="B1:C19"/>
  <sheetViews>
    <sheetView showGridLines="0" workbookViewId="0">
      <selection activeCell="I24" sqref="I24"/>
    </sheetView>
  </sheetViews>
  <sheetFormatPr defaultRowHeight="20.100000000000001" customHeight="1" x14ac:dyDescent="0.25"/>
  <cols>
    <col min="1" max="1" width="3.5703125" style="1" customWidth="1"/>
    <col min="2" max="2" width="9.28515625" style="1" customWidth="1"/>
    <col min="3" max="3" width="49.42578125" style="1" customWidth="1"/>
    <col min="4" max="16384" width="9.140625" style="1"/>
  </cols>
  <sheetData>
    <row r="1" spans="2:3" ht="14.25" customHeight="1" x14ac:dyDescent="0.25"/>
    <row r="2" spans="2:3" ht="20.100000000000001" customHeight="1" thickBot="1" x14ac:dyDescent="0.3">
      <c r="B2" s="23" t="s">
        <v>34</v>
      </c>
      <c r="C2" s="23"/>
    </row>
    <row r="3" spans="2:3" ht="13.5" customHeight="1" thickTop="1" x14ac:dyDescent="0.25"/>
    <row r="4" spans="2:3" ht="20.25" customHeight="1" x14ac:dyDescent="0.25">
      <c r="B4" s="13" t="s">
        <v>28</v>
      </c>
      <c r="C4" s="13" t="s">
        <v>1</v>
      </c>
    </row>
    <row r="5" spans="2:3" ht="20.100000000000001" customHeight="1" x14ac:dyDescent="0.25">
      <c r="B5" s="15">
        <v>1</v>
      </c>
      <c r="C5" s="14" t="s">
        <v>61</v>
      </c>
    </row>
    <row r="6" spans="2:3" ht="20.100000000000001" customHeight="1" x14ac:dyDescent="0.25">
      <c r="B6" s="15">
        <v>2</v>
      </c>
      <c r="C6" s="14" t="s">
        <v>33</v>
      </c>
    </row>
    <row r="7" spans="2:3" ht="20.100000000000001" customHeight="1" x14ac:dyDescent="0.25">
      <c r="B7" s="15">
        <v>3</v>
      </c>
      <c r="C7" s="14" t="s">
        <v>32</v>
      </c>
    </row>
    <row r="8" spans="2:3" ht="20.100000000000001" customHeight="1" x14ac:dyDescent="0.25">
      <c r="B8" s="15">
        <v>4</v>
      </c>
      <c r="C8" s="14" t="s">
        <v>31</v>
      </c>
    </row>
    <row r="9" spans="2:3" ht="20.100000000000001" customHeight="1" x14ac:dyDescent="0.25">
      <c r="B9" s="15">
        <v>5</v>
      </c>
      <c r="C9" s="14" t="s">
        <v>30</v>
      </c>
    </row>
    <row r="10" spans="2:3" ht="20.100000000000001" customHeight="1" x14ac:dyDescent="0.25">
      <c r="B10" s="15">
        <v>6</v>
      </c>
      <c r="C10" s="14" t="s">
        <v>29</v>
      </c>
    </row>
    <row r="11" spans="2:3" ht="20.100000000000001" customHeight="1" x14ac:dyDescent="0.25">
      <c r="B11" s="15">
        <v>7</v>
      </c>
      <c r="C11" s="14" t="s">
        <v>60</v>
      </c>
    </row>
    <row r="16" spans="2:3" ht="20.100000000000001" customHeight="1" x14ac:dyDescent="0.25">
      <c r="B16" s="7"/>
    </row>
    <row r="19" spans="3:3" ht="20.100000000000001" customHeight="1" x14ac:dyDescent="0.25">
      <c r="C19" s="7"/>
    </row>
  </sheetData>
  <mergeCells count="1">
    <mergeCell ref="B2:C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B0E87-5734-4A8D-86B5-C31D31E936CD}">
  <sheetPr codeName="Sheet16"/>
  <dimension ref="B1:F20"/>
  <sheetViews>
    <sheetView showGridLines="0" workbookViewId="0">
      <selection activeCell="H16" sqref="H16"/>
    </sheetView>
  </sheetViews>
  <sheetFormatPr defaultRowHeight="20.100000000000001" customHeight="1" x14ac:dyDescent="0.25"/>
  <cols>
    <col min="1" max="1" width="3.5703125" style="1" customWidth="1"/>
    <col min="2" max="2" width="13.28515625" style="1" customWidth="1"/>
    <col min="3" max="3" width="15.140625" style="1" customWidth="1"/>
    <col min="4" max="4" width="12.28515625" style="1" customWidth="1"/>
    <col min="5" max="5" width="18.85546875" style="1" customWidth="1"/>
    <col min="6" max="6" width="20.5703125" style="1" bestFit="1" customWidth="1"/>
    <col min="7" max="7" width="12.140625" style="1" customWidth="1"/>
    <col min="8" max="8" width="16.85546875" style="1" bestFit="1" customWidth="1"/>
    <col min="9" max="16384" width="9.140625" style="1"/>
  </cols>
  <sheetData>
    <row r="1" spans="2:6" ht="14.25" customHeight="1" x14ac:dyDescent="0.25"/>
    <row r="2" spans="2:6" ht="20.100000000000001" customHeight="1" thickBot="1" x14ac:dyDescent="0.3">
      <c r="B2" s="23" t="s">
        <v>64</v>
      </c>
      <c r="C2" s="23"/>
      <c r="D2" s="23"/>
      <c r="E2" s="23"/>
      <c r="F2" s="23"/>
    </row>
    <row r="3" spans="2:6" ht="13.5" customHeight="1" thickTop="1" x14ac:dyDescent="0.25"/>
    <row r="4" spans="2:6" ht="39.75" customHeight="1" x14ac:dyDescent="0.25">
      <c r="B4" s="8" t="s">
        <v>38</v>
      </c>
      <c r="C4" s="8" t="s">
        <v>35</v>
      </c>
      <c r="D4" s="8" t="s">
        <v>36</v>
      </c>
      <c r="E4" s="8" t="s">
        <v>55</v>
      </c>
      <c r="F4" s="8" t="s">
        <v>56</v>
      </c>
    </row>
    <row r="5" spans="2:6" ht="20.100000000000001" customHeight="1" x14ac:dyDescent="0.25">
      <c r="B5" s="3">
        <v>1</v>
      </c>
      <c r="C5" s="3">
        <v>23</v>
      </c>
      <c r="D5" s="18">
        <v>19</v>
      </c>
      <c r="E5" s="20">
        <v>2.0699999999999999E-4</v>
      </c>
      <c r="F5" s="16">
        <f>1/E5</f>
        <v>4830.9178743961356</v>
      </c>
    </row>
    <row r="6" spans="2:6" ht="20.100000000000001" customHeight="1" x14ac:dyDescent="0.25">
      <c r="B6" s="3">
        <v>2</v>
      </c>
      <c r="C6" s="3">
        <v>17</v>
      </c>
      <c r="D6" s="18">
        <v>7</v>
      </c>
      <c r="E6" s="20">
        <v>3.1799999999999998E-4</v>
      </c>
      <c r="F6" s="16">
        <f t="shared" ref="F6:F15" si="0">1/E6</f>
        <v>3144.6540880503148</v>
      </c>
    </row>
    <row r="7" spans="2:6" ht="20.100000000000001" customHeight="1" x14ac:dyDescent="0.25">
      <c r="B7" s="3">
        <v>3</v>
      </c>
      <c r="C7" s="3">
        <v>18</v>
      </c>
      <c r="D7" s="18">
        <v>15</v>
      </c>
      <c r="E7" s="20">
        <v>5.2800000000000004E-4</v>
      </c>
      <c r="F7" s="16">
        <f t="shared" si="0"/>
        <v>1893.9393939393938</v>
      </c>
    </row>
    <row r="8" spans="2:6" ht="20.100000000000001" customHeight="1" x14ac:dyDescent="0.25">
      <c r="B8" s="3">
        <v>4</v>
      </c>
      <c r="C8" s="3">
        <v>8</v>
      </c>
      <c r="D8" s="18">
        <v>6</v>
      </c>
      <c r="E8" s="20">
        <v>3.2499999999999999E-4</v>
      </c>
      <c r="F8" s="16">
        <f t="shared" si="0"/>
        <v>3076.9230769230771</v>
      </c>
    </row>
    <row r="9" spans="2:6" ht="20.100000000000001" customHeight="1" x14ac:dyDescent="0.25">
      <c r="B9" s="3">
        <v>5</v>
      </c>
      <c r="C9" s="3">
        <v>24</v>
      </c>
      <c r="D9" s="18">
        <v>14</v>
      </c>
      <c r="E9" s="20">
        <v>1.5679999999999999E-4</v>
      </c>
      <c r="F9" s="16">
        <f t="shared" si="0"/>
        <v>6377.5510204081638</v>
      </c>
    </row>
    <row r="10" spans="2:6" ht="20.100000000000001" customHeight="1" x14ac:dyDescent="0.25">
      <c r="B10" s="3">
        <v>6</v>
      </c>
      <c r="C10" s="3">
        <v>11</v>
      </c>
      <c r="D10" s="18">
        <v>8</v>
      </c>
      <c r="E10" s="20">
        <v>2.1299999999999999E-5</v>
      </c>
      <c r="F10" s="16">
        <f t="shared" si="0"/>
        <v>46948.356807511736</v>
      </c>
    </row>
    <row r="11" spans="2:6" ht="20.100000000000001" customHeight="1" x14ac:dyDescent="0.25">
      <c r="B11" s="3">
        <v>7</v>
      </c>
      <c r="C11" s="3">
        <v>16</v>
      </c>
      <c r="D11" s="18">
        <v>6</v>
      </c>
      <c r="E11" s="20">
        <v>1.1264999999999999E-3</v>
      </c>
      <c r="F11" s="16">
        <f t="shared" si="0"/>
        <v>887.70528184642706</v>
      </c>
    </row>
    <row r="12" spans="2:6" ht="20.100000000000001" customHeight="1" x14ac:dyDescent="0.25">
      <c r="B12" s="3">
        <v>8</v>
      </c>
      <c r="C12" s="3">
        <v>25</v>
      </c>
      <c r="D12" s="18">
        <v>15</v>
      </c>
      <c r="E12" s="20">
        <v>1.54E-4</v>
      </c>
      <c r="F12" s="16">
        <f t="shared" si="0"/>
        <v>6493.5064935064938</v>
      </c>
    </row>
    <row r="13" spans="2:6" ht="20.100000000000001" customHeight="1" x14ac:dyDescent="0.25">
      <c r="B13" s="3">
        <v>9</v>
      </c>
      <c r="C13" s="3">
        <v>7</v>
      </c>
      <c r="D13" s="18">
        <v>15</v>
      </c>
      <c r="E13" s="20">
        <v>3.5100000000000002E-4</v>
      </c>
      <c r="F13" s="16">
        <f t="shared" si="0"/>
        <v>2849.002849002849</v>
      </c>
    </row>
    <row r="14" spans="2:6" ht="20.100000000000001" customHeight="1" x14ac:dyDescent="0.25">
      <c r="B14" s="3">
        <v>10</v>
      </c>
      <c r="C14" s="3">
        <v>11</v>
      </c>
      <c r="D14" s="18">
        <v>17</v>
      </c>
      <c r="E14" s="20">
        <v>1.5200000000000001E-4</v>
      </c>
      <c r="F14" s="16">
        <f t="shared" si="0"/>
        <v>6578.9473684210525</v>
      </c>
    </row>
    <row r="15" spans="2:6" ht="20.100000000000001" customHeight="1" x14ac:dyDescent="0.25">
      <c r="B15" s="3">
        <v>11</v>
      </c>
      <c r="C15" s="3">
        <v>22</v>
      </c>
      <c r="D15" s="18">
        <v>16</v>
      </c>
      <c r="E15" s="20">
        <v>3.4000000000000002E-4</v>
      </c>
      <c r="F15" s="16">
        <f t="shared" si="0"/>
        <v>2941.1764705882351</v>
      </c>
    </row>
    <row r="17" spans="2:6" ht="20.100000000000001" customHeight="1" x14ac:dyDescent="0.25">
      <c r="B17" s="7"/>
      <c r="C17" s="7"/>
    </row>
    <row r="20" spans="2:6" ht="20.100000000000001" customHeight="1" x14ac:dyDescent="0.25">
      <c r="D20" s="7"/>
      <c r="E20" s="7"/>
      <c r="F20" s="7"/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Overview</vt:lpstr>
      <vt:lpstr>Dataset</vt:lpstr>
      <vt:lpstr>Add</vt:lpstr>
      <vt:lpstr>Subtract</vt:lpstr>
      <vt:lpstr>Multiply</vt:lpstr>
      <vt:lpstr>Divide</vt:lpstr>
      <vt:lpstr>Percent</vt:lpstr>
      <vt:lpstr>square</vt:lpstr>
      <vt:lpstr>Root</vt:lpstr>
      <vt:lpstr>N-th</vt:lpstr>
      <vt:lpstr>Recipal</vt:lpstr>
      <vt:lpstr>AutoSum</vt:lpstr>
      <vt:lpstr>Fill Handle</vt:lpstr>
      <vt:lpstr>Complex</vt:lpstr>
      <vt:lpstr>VBA</vt:lpstr>
      <vt:lpstr>Order</vt:lpstr>
      <vt:lpstr>Mode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Tanvir</dc:creator>
  <cp:lastModifiedBy>Tanvir</cp:lastModifiedBy>
  <dcterms:created xsi:type="dcterms:W3CDTF">2015-06-05T18:17:20Z</dcterms:created>
  <dcterms:modified xsi:type="dcterms:W3CDTF">2023-08-02T11:35:22Z</dcterms:modified>
</cp:coreProperties>
</file>