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1\Downloads\"/>
    </mc:Choice>
  </mc:AlternateContent>
  <xr:revisionPtr revIDLastSave="0" documentId="13_ncr:1_{D3A0A15A-8E1A-4EB1-8A72-EEF8F5E89F25}" xr6:coauthVersionLast="47" xr6:coauthVersionMax="47" xr10:uidLastSave="{00000000-0000-0000-0000-000000000000}"/>
  <bookViews>
    <workbookView xWindow="-120" yWindow="-120" windowWidth="29040" windowHeight="15720" xr2:uid="{903976AD-17BD-4BA8-A02C-EEF2D2E6B4AB}"/>
  </bookViews>
  <sheets>
    <sheet name="OR Operator" sheetId="16" r:id="rId1"/>
    <sheet name="AND Operator" sheetId="15" r:id="rId2"/>
    <sheet name="Multiple Condition" sheetId="17" r:id="rId3"/>
    <sheet name="Array Constant Columnwise" sheetId="18" r:id="rId4"/>
    <sheet name="Array Constant Rowwise" sheetId="12" r:id="rId5"/>
    <sheet name="FILTER Function" sheetId="11" r:id="rId6"/>
    <sheet name="TRANSPOSE Function" sheetId="10" r:id="rId7"/>
    <sheet name="MAX Function" sheetId="7" r:id="rId8"/>
    <sheet name="SUM &amp; IF Functions" sheetId="3" r:id="rId9"/>
    <sheet name="Evaluate array" sheetId="2" r:id="rId10"/>
    <sheet name="Keyboard shortcut" sheetId="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8" l="1" a="1"/>
  <c r="C8" i="18" s="1"/>
  <c r="C14" i="15" a="1"/>
  <c r="C14" i="15" s="1"/>
  <c r="C14" i="16" a="1"/>
  <c r="C14" i="16" s="1"/>
  <c r="C14" i="17" a="1"/>
  <c r="C14" i="17" s="1"/>
  <c r="C14" i="12" a="1"/>
  <c r="C14" i="12" s="1"/>
  <c r="B15" i="11" a="1"/>
  <c r="B15" i="11" s="1"/>
  <c r="B10" i="10" a="1"/>
  <c r="B10" i="10" s="1"/>
  <c r="C14" i="7"/>
  <c r="C14" i="3" a="1"/>
  <c r="C14" i="3" s="1"/>
  <c r="E5" i="1"/>
  <c r="E6" i="1" a="1"/>
  <c r="E6" i="1" s="1"/>
  <c r="E6" i="2" a="1"/>
  <c r="E6" i="2"/>
  <c r="E7" i="2" a="1"/>
  <c r="E7" i="2" s="1"/>
  <c r="E8" i="2" a="1"/>
  <c r="E8" i="2"/>
  <c r="E9" i="2" a="1"/>
  <c r="E9" i="2"/>
  <c r="E10" i="2" a="1"/>
  <c r="E10" i="2"/>
  <c r="E11" i="2" a="1"/>
  <c r="E11" i="2" s="1"/>
  <c r="E12" i="2" a="1"/>
  <c r="E12" i="2" s="1"/>
  <c r="E5" i="2" a="1"/>
  <c r="E5" i="2"/>
  <c r="E7" i="1" a="1"/>
  <c r="E7" i="1"/>
  <c r="E8" i="1" a="1"/>
  <c r="E8" i="1" s="1"/>
  <c r="E9" i="1" a="1"/>
  <c r="E9" i="1"/>
  <c r="E10" i="1" a="1"/>
  <c r="E10" i="1" s="1"/>
  <c r="E11" i="1" a="1"/>
  <c r="E11" i="1"/>
  <c r="E12" i="1" a="1"/>
  <c r="E1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<sst xmlns="http://schemas.openxmlformats.org/spreadsheetml/2006/main" count="372" uniqueCount="47">
  <si>
    <t>Student Name</t>
  </si>
  <si>
    <t>English</t>
  </si>
  <si>
    <t>Maths</t>
  </si>
  <si>
    <t>Total Marks</t>
  </si>
  <si>
    <t>Adam Aiden</t>
  </si>
  <si>
    <t>Mark Joe</t>
  </si>
  <si>
    <t>Peter Mark</t>
  </si>
  <si>
    <t>David William</t>
  </si>
  <si>
    <t>Sara Parker</t>
  </si>
  <si>
    <t>Robert Josh</t>
  </si>
  <si>
    <t>Noah Luiws</t>
  </si>
  <si>
    <t>Lilly Adam</t>
  </si>
  <si>
    <t>Using Keyboard Shortcut</t>
  </si>
  <si>
    <t xml:space="preserve">Evaluating Array </t>
  </si>
  <si>
    <t>Total Marks in Maths</t>
  </si>
  <si>
    <t>Combining SUM and IF Functions</t>
  </si>
  <si>
    <t>Maximum Number in English</t>
  </si>
  <si>
    <t>Using MAX Function</t>
  </si>
  <si>
    <t>Using TRANSPOSE Function</t>
  </si>
  <si>
    <t>Applying FILTER Function</t>
  </si>
  <si>
    <t>Getting Array Constant Row-wise</t>
  </si>
  <si>
    <t>Getting Array Constant Column-wise</t>
  </si>
  <si>
    <t>Average of Largest 3 Marks of Maths</t>
  </si>
  <si>
    <t>Outlet</t>
  </si>
  <si>
    <t xml:space="preserve">Product </t>
  </si>
  <si>
    <t>Price</t>
  </si>
  <si>
    <t>New York</t>
  </si>
  <si>
    <t>Arizona</t>
  </si>
  <si>
    <t>Hawai</t>
  </si>
  <si>
    <t>Washington DC</t>
  </si>
  <si>
    <t>Dallas</t>
  </si>
  <si>
    <t>Texas</t>
  </si>
  <si>
    <t xml:space="preserve">Montana </t>
  </si>
  <si>
    <t>New Mexico</t>
  </si>
  <si>
    <t>T-shirt</t>
  </si>
  <si>
    <t>Jeans</t>
  </si>
  <si>
    <t>jacket</t>
  </si>
  <si>
    <t>Delivery Status</t>
  </si>
  <si>
    <t>Delivered</t>
  </si>
  <si>
    <t>Pending</t>
  </si>
  <si>
    <t>Total price for Delivered T-shirt</t>
  </si>
  <si>
    <t>Using OR Operator with Array Formula</t>
  </si>
  <si>
    <t>Using AND Operator with Array Formula</t>
  </si>
  <si>
    <t>Total T-shirt delivery status</t>
  </si>
  <si>
    <t>Applying Array Constant for Multiple conditions</t>
  </si>
  <si>
    <t>Average of largest 2 marks of Maths</t>
  </si>
  <si>
    <t>Try Yourself 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</si>
</sst>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&quot;$&quot;#,##0"/>
  </numFmts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7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1" xfId="1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2" xfId="0" applyNumberFormat="1" applyBorder="1" applyAlignment="1">
      <alignment vertical="center"/>
    </xf>
    <xf numFmtId="166" fontId="0" fillId="0" borderId="3" xfId="0" applyNumberFormat="1" applyFont="1" applyFill="1" applyBorder="1" applyAlignment="1">
      <alignment horizontal="center" vertical="center"/>
    </xf>
    <xf numFmtId="166" fontId="0" fillId="0" borderId="4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166" fontId="4" fillId="0" borderId="2" xfId="0" applyNumberFormat="1" applyFont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68F68-A92E-40EE-B530-20506245D5FF}">
  <dimension ref="B2:K15"/>
  <sheetViews>
    <sheetView showGridLines="0" tabSelected="1" workbookViewId="0">
      <selection activeCell="N11" sqref="N11"/>
    </sheetView>
  </sheetViews>
  <sheetFormatPr defaultColWidth="13.7109375" defaultRowHeight="15" x14ac:dyDescent="0.25"/>
  <cols>
    <col min="1" max="1" width="3.5703125" style="1" customWidth="1"/>
    <col min="2" max="2" width="21.42578125" style="1" customWidth="1"/>
    <col min="3" max="5" width="17.28515625" style="1" customWidth="1"/>
    <col min="6" max="7" width="13.7109375" style="1"/>
    <col min="8" max="8" width="18.85546875" style="1" customWidth="1"/>
    <col min="9" max="16384" width="13.7109375" style="1"/>
  </cols>
  <sheetData>
    <row r="2" spans="2:11" ht="19.5" thickBot="1" x14ac:dyDescent="0.3">
      <c r="B2" s="4" t="s">
        <v>41</v>
      </c>
      <c r="C2" s="4"/>
      <c r="D2" s="4"/>
      <c r="E2" s="4"/>
      <c r="H2" s="4" t="s">
        <v>46</v>
      </c>
      <c r="I2" s="4"/>
      <c r="J2" s="4"/>
      <c r="K2" s="4"/>
    </row>
    <row r="3" spans="2:11" ht="15.75" thickTop="1" x14ac:dyDescent="0.25"/>
    <row r="4" spans="2:11" ht="15.75" x14ac:dyDescent="0.25">
      <c r="B4" s="3" t="s">
        <v>23</v>
      </c>
      <c r="C4" s="3" t="s">
        <v>24</v>
      </c>
      <c r="D4" s="3" t="s">
        <v>37</v>
      </c>
      <c r="E4" s="3" t="s">
        <v>25</v>
      </c>
      <c r="H4" s="3" t="s">
        <v>23</v>
      </c>
      <c r="I4" s="3" t="s">
        <v>24</v>
      </c>
      <c r="J4" s="3" t="s">
        <v>37</v>
      </c>
      <c r="K4" s="3" t="s">
        <v>25</v>
      </c>
    </row>
    <row r="5" spans="2:11" x14ac:dyDescent="0.25">
      <c r="B5" s="2" t="s">
        <v>26</v>
      </c>
      <c r="C5" s="2" t="s">
        <v>34</v>
      </c>
      <c r="D5" s="2" t="s">
        <v>38</v>
      </c>
      <c r="E5" s="11">
        <v>678</v>
      </c>
      <c r="H5" s="2" t="s">
        <v>26</v>
      </c>
      <c r="I5" s="2" t="s">
        <v>34</v>
      </c>
      <c r="J5" s="2" t="s">
        <v>38</v>
      </c>
      <c r="K5" s="11">
        <v>678</v>
      </c>
    </row>
    <row r="6" spans="2:11" x14ac:dyDescent="0.25">
      <c r="B6" s="2" t="s">
        <v>27</v>
      </c>
      <c r="C6" s="2" t="s">
        <v>35</v>
      </c>
      <c r="D6" s="2" t="s">
        <v>38</v>
      </c>
      <c r="E6" s="11">
        <v>765</v>
      </c>
      <c r="H6" s="2" t="s">
        <v>27</v>
      </c>
      <c r="I6" s="2" t="s">
        <v>35</v>
      </c>
      <c r="J6" s="2" t="s">
        <v>38</v>
      </c>
      <c r="K6" s="11">
        <v>765</v>
      </c>
    </row>
    <row r="7" spans="2:11" x14ac:dyDescent="0.25">
      <c r="B7" s="2" t="s">
        <v>28</v>
      </c>
      <c r="C7" s="2" t="s">
        <v>35</v>
      </c>
      <c r="D7" s="2" t="s">
        <v>39</v>
      </c>
      <c r="E7" s="11">
        <v>440</v>
      </c>
      <c r="H7" s="2" t="s">
        <v>28</v>
      </c>
      <c r="I7" s="2" t="s">
        <v>35</v>
      </c>
      <c r="J7" s="2" t="s">
        <v>39</v>
      </c>
      <c r="K7" s="11">
        <v>440</v>
      </c>
    </row>
    <row r="8" spans="2:11" x14ac:dyDescent="0.25">
      <c r="B8" s="2" t="s">
        <v>29</v>
      </c>
      <c r="C8" s="2" t="s">
        <v>36</v>
      </c>
      <c r="D8" s="2" t="s">
        <v>39</v>
      </c>
      <c r="E8" s="11">
        <v>556</v>
      </c>
      <c r="H8" s="2" t="s">
        <v>29</v>
      </c>
      <c r="I8" s="2" t="s">
        <v>36</v>
      </c>
      <c r="J8" s="2" t="s">
        <v>39</v>
      </c>
      <c r="K8" s="11">
        <v>556</v>
      </c>
    </row>
    <row r="9" spans="2:11" x14ac:dyDescent="0.25">
      <c r="B9" s="2" t="s">
        <v>30</v>
      </c>
      <c r="C9" s="2" t="s">
        <v>34</v>
      </c>
      <c r="D9" s="2" t="s">
        <v>38</v>
      </c>
      <c r="E9" s="11">
        <v>640</v>
      </c>
      <c r="H9" s="2" t="s">
        <v>30</v>
      </c>
      <c r="I9" s="2" t="s">
        <v>34</v>
      </c>
      <c r="J9" s="2" t="s">
        <v>38</v>
      </c>
      <c r="K9" s="11">
        <v>640</v>
      </c>
    </row>
    <row r="10" spans="2:11" x14ac:dyDescent="0.25">
      <c r="B10" s="2" t="s">
        <v>31</v>
      </c>
      <c r="C10" s="2" t="s">
        <v>36</v>
      </c>
      <c r="D10" s="2" t="s">
        <v>39</v>
      </c>
      <c r="E10" s="11">
        <v>750</v>
      </c>
      <c r="H10" s="2" t="s">
        <v>31</v>
      </c>
      <c r="I10" s="2" t="s">
        <v>36</v>
      </c>
      <c r="J10" s="2" t="s">
        <v>39</v>
      </c>
      <c r="K10" s="11">
        <v>750</v>
      </c>
    </row>
    <row r="11" spans="2:11" x14ac:dyDescent="0.25">
      <c r="B11" s="2" t="s">
        <v>32</v>
      </c>
      <c r="C11" s="2" t="s">
        <v>35</v>
      </c>
      <c r="D11" s="2" t="s">
        <v>38</v>
      </c>
      <c r="E11" s="11">
        <v>600</v>
      </c>
      <c r="H11" s="2" t="s">
        <v>32</v>
      </c>
      <c r="I11" s="2" t="s">
        <v>35</v>
      </c>
      <c r="J11" s="2" t="s">
        <v>38</v>
      </c>
      <c r="K11" s="11">
        <v>600</v>
      </c>
    </row>
    <row r="12" spans="2:11" x14ac:dyDescent="0.25">
      <c r="B12" s="2" t="s">
        <v>33</v>
      </c>
      <c r="C12" s="2" t="s">
        <v>34</v>
      </c>
      <c r="D12" s="2" t="s">
        <v>38</v>
      </c>
      <c r="E12" s="11">
        <v>675</v>
      </c>
      <c r="H12" s="2" t="s">
        <v>33</v>
      </c>
      <c r="I12" s="2" t="s">
        <v>34</v>
      </c>
      <c r="J12" s="2" t="s">
        <v>38</v>
      </c>
      <c r="K12" s="11">
        <v>675</v>
      </c>
    </row>
    <row r="14" spans="2:11" ht="21.75" customHeight="1" x14ac:dyDescent="0.25">
      <c r="B14" s="5" t="s">
        <v>40</v>
      </c>
      <c r="C14" s="12" cm="1">
        <f t="array" ref="C14">SUM(IF(((C5:C12="T-shirt") + (D5:D12="Delivered")), (E5:E12)))</f>
        <v>3358</v>
      </c>
      <c r="D14" s="10"/>
      <c r="H14" s="5" t="s">
        <v>40</v>
      </c>
      <c r="I14" s="12"/>
      <c r="J14" s="10"/>
    </row>
    <row r="15" spans="2:11" x14ac:dyDescent="0.25">
      <c r="B15" s="5"/>
      <c r="C15" s="13"/>
      <c r="D15" s="10"/>
      <c r="H15" s="5"/>
      <c r="I15" s="13"/>
      <c r="J15" s="10"/>
    </row>
  </sheetData>
  <mergeCells count="6">
    <mergeCell ref="B2:E2"/>
    <mergeCell ref="B14:B15"/>
    <mergeCell ref="C14:C15"/>
    <mergeCell ref="H2:K2"/>
    <mergeCell ref="H14:H15"/>
    <mergeCell ref="I14:I15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72509-3072-42B0-B311-F72077DCAA09}">
  <dimension ref="B2:J12"/>
  <sheetViews>
    <sheetView showGridLines="0" workbookViewId="0">
      <selection activeCell="M9" sqref="M9"/>
    </sheetView>
  </sheetViews>
  <sheetFormatPr defaultColWidth="13.7109375" defaultRowHeight="15" x14ac:dyDescent="0.25"/>
  <cols>
    <col min="1" max="1" width="3.5703125" style="1" customWidth="1"/>
    <col min="2" max="5" width="17.28515625" style="1" customWidth="1"/>
    <col min="6" max="16384" width="13.7109375" style="1"/>
  </cols>
  <sheetData>
    <row r="2" spans="2:10" ht="19.5" thickBot="1" x14ac:dyDescent="0.3">
      <c r="B2" s="4" t="s">
        <v>13</v>
      </c>
      <c r="C2" s="4"/>
      <c r="D2" s="4"/>
      <c r="E2" s="4"/>
      <c r="G2" s="4" t="s">
        <v>46</v>
      </c>
      <c r="H2" s="4"/>
      <c r="I2" s="4"/>
      <c r="J2" s="4"/>
    </row>
    <row r="3" spans="2:10" ht="15.75" thickTop="1" x14ac:dyDescent="0.25"/>
    <row r="4" spans="2:10" ht="15.75" x14ac:dyDescent="0.25">
      <c r="B4" s="3" t="s">
        <v>0</v>
      </c>
      <c r="C4" s="3" t="s">
        <v>1</v>
      </c>
      <c r="D4" s="3" t="s">
        <v>2</v>
      </c>
      <c r="E4" s="3" t="s">
        <v>3</v>
      </c>
      <c r="G4" s="3" t="s">
        <v>0</v>
      </c>
      <c r="H4" s="3" t="s">
        <v>1</v>
      </c>
      <c r="I4" s="3" t="s">
        <v>2</v>
      </c>
      <c r="J4" s="3" t="s">
        <v>3</v>
      </c>
    </row>
    <row r="5" spans="2:10" x14ac:dyDescent="0.25">
      <c r="B5" s="2" t="s">
        <v>4</v>
      </c>
      <c r="C5" s="2">
        <v>94</v>
      </c>
      <c r="D5" s="2">
        <v>97</v>
      </c>
      <c r="E5" s="2">
        <f t="array" ref="E5">SUM(C5:D5)</f>
        <v>191</v>
      </c>
      <c r="G5" s="2" t="s">
        <v>4</v>
      </c>
      <c r="H5" s="2">
        <v>94</v>
      </c>
      <c r="I5" s="2">
        <v>97</v>
      </c>
      <c r="J5" s="2"/>
    </row>
    <row r="6" spans="2:10" x14ac:dyDescent="0.25">
      <c r="B6" s="2" t="s">
        <v>5</v>
      </c>
      <c r="C6" s="2">
        <v>93</v>
      </c>
      <c r="D6" s="2">
        <v>95</v>
      </c>
      <c r="E6" s="2">
        <f t="array" ref="E6">SUM(C6:D6)</f>
        <v>188</v>
      </c>
      <c r="G6" s="2" t="s">
        <v>5</v>
      </c>
      <c r="H6" s="2">
        <v>93</v>
      </c>
      <c r="I6" s="2">
        <v>95</v>
      </c>
      <c r="J6" s="2"/>
    </row>
    <row r="7" spans="2:10" x14ac:dyDescent="0.25">
      <c r="B7" s="2" t="s">
        <v>6</v>
      </c>
      <c r="C7" s="2">
        <v>90</v>
      </c>
      <c r="D7" s="2">
        <v>99</v>
      </c>
      <c r="E7" s="2">
        <f t="array" ref="E7">SUM(C7:D7)</f>
        <v>189</v>
      </c>
      <c r="G7" s="2" t="s">
        <v>6</v>
      </c>
      <c r="H7" s="2">
        <v>90</v>
      </c>
      <c r="I7" s="2">
        <v>99</v>
      </c>
      <c r="J7" s="2"/>
    </row>
    <row r="8" spans="2:10" x14ac:dyDescent="0.25">
      <c r="B8" s="2" t="s">
        <v>7</v>
      </c>
      <c r="C8" s="2">
        <v>91</v>
      </c>
      <c r="D8" s="2">
        <v>83</v>
      </c>
      <c r="E8" s="2">
        <f t="array" ref="E8">SUM(C8:D8)</f>
        <v>174</v>
      </c>
      <c r="G8" s="2" t="s">
        <v>7</v>
      </c>
      <c r="H8" s="2">
        <v>91</v>
      </c>
      <c r="I8" s="2">
        <v>83</v>
      </c>
      <c r="J8" s="2"/>
    </row>
    <row r="9" spans="2:10" x14ac:dyDescent="0.25">
      <c r="B9" s="2" t="s">
        <v>8</v>
      </c>
      <c r="C9" s="2">
        <v>92</v>
      </c>
      <c r="D9" s="2">
        <v>93</v>
      </c>
      <c r="E9" s="2">
        <f t="array" ref="E9">SUM(C9:D9)</f>
        <v>185</v>
      </c>
      <c r="G9" s="2" t="s">
        <v>8</v>
      </c>
      <c r="H9" s="2">
        <v>92</v>
      </c>
      <c r="I9" s="2">
        <v>93</v>
      </c>
      <c r="J9" s="2"/>
    </row>
    <row r="10" spans="2:10" x14ac:dyDescent="0.25">
      <c r="B10" s="2" t="s">
        <v>9</v>
      </c>
      <c r="C10" s="2">
        <v>88</v>
      </c>
      <c r="D10" s="2">
        <v>90</v>
      </c>
      <c r="E10" s="2">
        <f t="array" ref="E10">SUM(C10:D10)</f>
        <v>178</v>
      </c>
      <c r="G10" s="2" t="s">
        <v>9</v>
      </c>
      <c r="H10" s="2">
        <v>88</v>
      </c>
      <c r="I10" s="2">
        <v>90</v>
      </c>
      <c r="J10" s="2"/>
    </row>
    <row r="11" spans="2:10" x14ac:dyDescent="0.25">
      <c r="B11" s="2" t="s">
        <v>10</v>
      </c>
      <c r="C11" s="2">
        <v>97</v>
      </c>
      <c r="D11" s="2">
        <v>88</v>
      </c>
      <c r="E11" s="2">
        <f t="array" ref="E11">SUM(C11:D11)</f>
        <v>185</v>
      </c>
      <c r="G11" s="2" t="s">
        <v>10</v>
      </c>
      <c r="H11" s="2">
        <v>97</v>
      </c>
      <c r="I11" s="2">
        <v>88</v>
      </c>
      <c r="J11" s="2"/>
    </row>
    <row r="12" spans="2:10" x14ac:dyDescent="0.25">
      <c r="B12" s="2" t="s">
        <v>11</v>
      </c>
      <c r="C12" s="2">
        <v>84</v>
      </c>
      <c r="D12" s="2">
        <v>87</v>
      </c>
      <c r="E12" s="2">
        <f t="array" ref="E12">SUM(C12:D12)</f>
        <v>171</v>
      </c>
      <c r="G12" s="2" t="s">
        <v>11</v>
      </c>
      <c r="H12" s="2">
        <v>84</v>
      </c>
      <c r="I12" s="2">
        <v>87</v>
      </c>
      <c r="J12" s="2"/>
    </row>
  </sheetData>
  <mergeCells count="2">
    <mergeCell ref="B2:E2"/>
    <mergeCell ref="G2:J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D6562-4B80-444C-BDE3-4913C846EA10}">
  <dimension ref="B2:J12"/>
  <sheetViews>
    <sheetView showGridLines="0" workbookViewId="0">
      <selection activeCell="G2" sqref="G2:J12"/>
    </sheetView>
  </sheetViews>
  <sheetFormatPr defaultColWidth="13.7109375" defaultRowHeight="15" x14ac:dyDescent="0.25"/>
  <cols>
    <col min="1" max="1" width="3.5703125" style="1" customWidth="1"/>
    <col min="2" max="5" width="17.28515625" style="1" customWidth="1"/>
    <col min="6" max="6" width="13.7109375" style="1"/>
    <col min="7" max="10" width="15.85546875" style="1" customWidth="1"/>
    <col min="11" max="16384" width="13.7109375" style="1"/>
  </cols>
  <sheetData>
    <row r="2" spans="2:10" ht="19.5" thickBot="1" x14ac:dyDescent="0.3">
      <c r="B2" s="4" t="s">
        <v>12</v>
      </c>
      <c r="C2" s="4"/>
      <c r="D2" s="4"/>
      <c r="E2" s="4"/>
      <c r="G2" s="4" t="s">
        <v>46</v>
      </c>
      <c r="H2" s="4"/>
      <c r="I2" s="4"/>
      <c r="J2" s="4"/>
    </row>
    <row r="3" spans="2:10" ht="15.75" thickTop="1" x14ac:dyDescent="0.25"/>
    <row r="4" spans="2:10" ht="15.75" x14ac:dyDescent="0.25">
      <c r="B4" s="3" t="s">
        <v>0</v>
      </c>
      <c r="C4" s="3" t="s">
        <v>1</v>
      </c>
      <c r="D4" s="3" t="s">
        <v>2</v>
      </c>
      <c r="E4" s="3" t="s">
        <v>3</v>
      </c>
      <c r="G4" s="3" t="s">
        <v>0</v>
      </c>
      <c r="H4" s="3" t="s">
        <v>1</v>
      </c>
      <c r="I4" s="3" t="s">
        <v>2</v>
      </c>
      <c r="J4" s="3" t="s">
        <v>3</v>
      </c>
    </row>
    <row r="5" spans="2:10" x14ac:dyDescent="0.25">
      <c r="B5" s="2" t="s">
        <v>4</v>
      </c>
      <c r="C5" s="2">
        <v>94</v>
      </c>
      <c r="D5" s="2">
        <v>97</v>
      </c>
      <c r="E5" s="2">
        <f>SUM(C5:D5)</f>
        <v>191</v>
      </c>
      <c r="G5" s="2" t="s">
        <v>4</v>
      </c>
      <c r="H5" s="2">
        <v>94</v>
      </c>
      <c r="I5" s="2">
        <v>97</v>
      </c>
      <c r="J5" s="2"/>
    </row>
    <row r="6" spans="2:10" x14ac:dyDescent="0.25">
      <c r="B6" s="2" t="s">
        <v>5</v>
      </c>
      <c r="C6" s="2">
        <v>93</v>
      </c>
      <c r="D6" s="2">
        <v>95</v>
      </c>
      <c r="E6" s="2">
        <f t="array" ref="E6">SUM(C6:D6)</f>
        <v>188</v>
      </c>
      <c r="G6" s="2" t="s">
        <v>5</v>
      </c>
      <c r="H6" s="2">
        <v>93</v>
      </c>
      <c r="I6" s="2">
        <v>95</v>
      </c>
      <c r="J6" s="2"/>
    </row>
    <row r="7" spans="2:10" x14ac:dyDescent="0.25">
      <c r="B7" s="2" t="s">
        <v>6</v>
      </c>
      <c r="C7" s="2">
        <v>90</v>
      </c>
      <c r="D7" s="2">
        <v>99</v>
      </c>
      <c r="E7" s="2">
        <f t="array" ref="E7">SUM(C7:D7)</f>
        <v>189</v>
      </c>
      <c r="G7" s="2" t="s">
        <v>6</v>
      </c>
      <c r="H7" s="2">
        <v>90</v>
      </c>
      <c r="I7" s="2">
        <v>99</v>
      </c>
      <c r="J7" s="2"/>
    </row>
    <row r="8" spans="2:10" x14ac:dyDescent="0.25">
      <c r="B8" s="2" t="s">
        <v>7</v>
      </c>
      <c r="C8" s="2">
        <v>91</v>
      </c>
      <c r="D8" s="2">
        <v>83</v>
      </c>
      <c r="E8" s="2">
        <f t="array" ref="E8">SUM(C8:D8)</f>
        <v>174</v>
      </c>
      <c r="G8" s="2" t="s">
        <v>7</v>
      </c>
      <c r="H8" s="2">
        <v>91</v>
      </c>
      <c r="I8" s="2">
        <v>83</v>
      </c>
      <c r="J8" s="2"/>
    </row>
    <row r="9" spans="2:10" x14ac:dyDescent="0.25">
      <c r="B9" s="2" t="s">
        <v>8</v>
      </c>
      <c r="C9" s="2">
        <v>92</v>
      </c>
      <c r="D9" s="2">
        <v>93</v>
      </c>
      <c r="E9" s="2">
        <f t="array" ref="E9">SUM(C9:D9)</f>
        <v>185</v>
      </c>
      <c r="G9" s="2" t="s">
        <v>8</v>
      </c>
      <c r="H9" s="2">
        <v>92</v>
      </c>
      <c r="I9" s="2">
        <v>93</v>
      </c>
      <c r="J9" s="2"/>
    </row>
    <row r="10" spans="2:10" x14ac:dyDescent="0.25">
      <c r="B10" s="2" t="s">
        <v>9</v>
      </c>
      <c r="C10" s="2">
        <v>88</v>
      </c>
      <c r="D10" s="2">
        <v>90</v>
      </c>
      <c r="E10" s="2">
        <f t="array" ref="E10">SUM(C10:D10)</f>
        <v>178</v>
      </c>
      <c r="G10" s="2" t="s">
        <v>9</v>
      </c>
      <c r="H10" s="2">
        <v>88</v>
      </c>
      <c r="I10" s="2">
        <v>90</v>
      </c>
      <c r="J10" s="2"/>
    </row>
    <row r="11" spans="2:10" x14ac:dyDescent="0.25">
      <c r="B11" s="2" t="s">
        <v>10</v>
      </c>
      <c r="C11" s="2">
        <v>97</v>
      </c>
      <c r="D11" s="2">
        <v>88</v>
      </c>
      <c r="E11" s="2">
        <f t="array" ref="E11">SUM(C11:D11)</f>
        <v>185</v>
      </c>
      <c r="G11" s="2" t="s">
        <v>10</v>
      </c>
      <c r="H11" s="2">
        <v>97</v>
      </c>
      <c r="I11" s="2">
        <v>88</v>
      </c>
      <c r="J11" s="2"/>
    </row>
    <row r="12" spans="2:10" x14ac:dyDescent="0.25">
      <c r="B12" s="2" t="s">
        <v>11</v>
      </c>
      <c r="C12" s="2">
        <v>84</v>
      </c>
      <c r="D12" s="2">
        <v>87</v>
      </c>
      <c r="E12" s="2">
        <f t="array" ref="E12">SUM(C12:D12)</f>
        <v>171</v>
      </c>
      <c r="G12" s="2" t="s">
        <v>11</v>
      </c>
      <c r="H12" s="2">
        <v>84</v>
      </c>
      <c r="I12" s="2">
        <v>87</v>
      </c>
      <c r="J12" s="2"/>
    </row>
  </sheetData>
  <mergeCells count="2">
    <mergeCell ref="B2:E2"/>
    <mergeCell ref="G2:J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4AECC-195C-406C-BDDF-AE9DA44E4EFD}">
  <dimension ref="B2:K15"/>
  <sheetViews>
    <sheetView showGridLines="0" workbookViewId="0">
      <selection activeCell="P9" sqref="P9"/>
    </sheetView>
  </sheetViews>
  <sheetFormatPr defaultColWidth="13.7109375" defaultRowHeight="15" x14ac:dyDescent="0.25"/>
  <cols>
    <col min="1" max="1" width="3.5703125" style="1" customWidth="1"/>
    <col min="2" max="2" width="21.42578125" style="1" customWidth="1"/>
    <col min="3" max="5" width="17.28515625" style="1" customWidth="1"/>
    <col min="6" max="7" width="13.7109375" style="1"/>
    <col min="8" max="8" width="19.7109375" style="1" customWidth="1"/>
    <col min="9" max="16384" width="13.7109375" style="1"/>
  </cols>
  <sheetData>
    <row r="2" spans="2:11" ht="19.5" thickBot="1" x14ac:dyDescent="0.3">
      <c r="B2" s="4" t="s">
        <v>42</v>
      </c>
      <c r="C2" s="4"/>
      <c r="D2" s="4"/>
      <c r="E2" s="4"/>
      <c r="H2" s="4" t="s">
        <v>46</v>
      </c>
      <c r="I2" s="4"/>
      <c r="J2" s="4"/>
      <c r="K2" s="4"/>
    </row>
    <row r="3" spans="2:11" ht="15.75" thickTop="1" x14ac:dyDescent="0.25"/>
    <row r="4" spans="2:11" ht="15.75" x14ac:dyDescent="0.25">
      <c r="B4" s="3" t="s">
        <v>23</v>
      </c>
      <c r="C4" s="3" t="s">
        <v>24</v>
      </c>
      <c r="D4" s="3" t="s">
        <v>37</v>
      </c>
      <c r="E4" s="3" t="s">
        <v>25</v>
      </c>
      <c r="H4" s="3" t="s">
        <v>23</v>
      </c>
      <c r="I4" s="3" t="s">
        <v>24</v>
      </c>
      <c r="J4" s="3" t="s">
        <v>37</v>
      </c>
      <c r="K4" s="3" t="s">
        <v>25</v>
      </c>
    </row>
    <row r="5" spans="2:11" x14ac:dyDescent="0.25">
      <c r="B5" s="2" t="s">
        <v>26</v>
      </c>
      <c r="C5" s="2" t="s">
        <v>34</v>
      </c>
      <c r="D5" s="2" t="s">
        <v>38</v>
      </c>
      <c r="E5" s="11">
        <v>678</v>
      </c>
      <c r="H5" s="2" t="s">
        <v>26</v>
      </c>
      <c r="I5" s="2" t="s">
        <v>34</v>
      </c>
      <c r="J5" s="2" t="s">
        <v>38</v>
      </c>
      <c r="K5" s="11">
        <v>678</v>
      </c>
    </row>
    <row r="6" spans="2:11" x14ac:dyDescent="0.25">
      <c r="B6" s="2" t="s">
        <v>27</v>
      </c>
      <c r="C6" s="2" t="s">
        <v>35</v>
      </c>
      <c r="D6" s="2" t="s">
        <v>38</v>
      </c>
      <c r="E6" s="11">
        <v>765</v>
      </c>
      <c r="H6" s="2" t="s">
        <v>27</v>
      </c>
      <c r="I6" s="2" t="s">
        <v>35</v>
      </c>
      <c r="J6" s="2" t="s">
        <v>38</v>
      </c>
      <c r="K6" s="11">
        <v>765</v>
      </c>
    </row>
    <row r="7" spans="2:11" x14ac:dyDescent="0.25">
      <c r="B7" s="2" t="s">
        <v>28</v>
      </c>
      <c r="C7" s="2" t="s">
        <v>35</v>
      </c>
      <c r="D7" s="2" t="s">
        <v>39</v>
      </c>
      <c r="E7" s="11">
        <v>440</v>
      </c>
      <c r="H7" s="2" t="s">
        <v>28</v>
      </c>
      <c r="I7" s="2" t="s">
        <v>35</v>
      </c>
      <c r="J7" s="2" t="s">
        <v>39</v>
      </c>
      <c r="K7" s="11">
        <v>440</v>
      </c>
    </row>
    <row r="8" spans="2:11" x14ac:dyDescent="0.25">
      <c r="B8" s="2" t="s">
        <v>29</v>
      </c>
      <c r="C8" s="2" t="s">
        <v>36</v>
      </c>
      <c r="D8" s="2" t="s">
        <v>39</v>
      </c>
      <c r="E8" s="11">
        <v>556</v>
      </c>
      <c r="H8" s="2" t="s">
        <v>29</v>
      </c>
      <c r="I8" s="2" t="s">
        <v>36</v>
      </c>
      <c r="J8" s="2" t="s">
        <v>39</v>
      </c>
      <c r="K8" s="11">
        <v>556</v>
      </c>
    </row>
    <row r="9" spans="2:11" x14ac:dyDescent="0.25">
      <c r="B9" s="2" t="s">
        <v>30</v>
      </c>
      <c r="C9" s="2" t="s">
        <v>34</v>
      </c>
      <c r="D9" s="2" t="s">
        <v>38</v>
      </c>
      <c r="E9" s="11">
        <v>640</v>
      </c>
      <c r="H9" s="2" t="s">
        <v>30</v>
      </c>
      <c r="I9" s="2" t="s">
        <v>34</v>
      </c>
      <c r="J9" s="2" t="s">
        <v>38</v>
      </c>
      <c r="K9" s="11">
        <v>640</v>
      </c>
    </row>
    <row r="10" spans="2:11" x14ac:dyDescent="0.25">
      <c r="B10" s="2" t="s">
        <v>31</v>
      </c>
      <c r="C10" s="2" t="s">
        <v>36</v>
      </c>
      <c r="D10" s="2" t="s">
        <v>39</v>
      </c>
      <c r="E10" s="11">
        <v>750</v>
      </c>
      <c r="H10" s="2" t="s">
        <v>31</v>
      </c>
      <c r="I10" s="2" t="s">
        <v>36</v>
      </c>
      <c r="J10" s="2" t="s">
        <v>39</v>
      </c>
      <c r="K10" s="11">
        <v>750</v>
      </c>
    </row>
    <row r="11" spans="2:11" x14ac:dyDescent="0.25">
      <c r="B11" s="2" t="s">
        <v>32</v>
      </c>
      <c r="C11" s="2" t="s">
        <v>35</v>
      </c>
      <c r="D11" s="2" t="s">
        <v>38</v>
      </c>
      <c r="E11" s="11">
        <v>600</v>
      </c>
      <c r="H11" s="2" t="s">
        <v>32</v>
      </c>
      <c r="I11" s="2" t="s">
        <v>35</v>
      </c>
      <c r="J11" s="2" t="s">
        <v>38</v>
      </c>
      <c r="K11" s="11">
        <v>600</v>
      </c>
    </row>
    <row r="12" spans="2:11" x14ac:dyDescent="0.25">
      <c r="B12" s="2" t="s">
        <v>33</v>
      </c>
      <c r="C12" s="2" t="s">
        <v>34</v>
      </c>
      <c r="D12" s="2" t="s">
        <v>38</v>
      </c>
      <c r="E12" s="11">
        <v>675</v>
      </c>
      <c r="H12" s="2" t="s">
        <v>33</v>
      </c>
      <c r="I12" s="2" t="s">
        <v>34</v>
      </c>
      <c r="J12" s="2" t="s">
        <v>38</v>
      </c>
      <c r="K12" s="11">
        <v>675</v>
      </c>
    </row>
    <row r="14" spans="2:11" ht="21.75" customHeight="1" x14ac:dyDescent="0.25">
      <c r="B14" s="5" t="s">
        <v>40</v>
      </c>
      <c r="C14" s="16" cm="1">
        <f t="array" ref="C14">SUM(IF(((C5:C12="T-shirt") * (D5:D12="Delivered")), (E5:E12)))</f>
        <v>1993</v>
      </c>
      <c r="D14" s="10"/>
      <c r="H14" s="5" t="s">
        <v>40</v>
      </c>
      <c r="I14" s="16"/>
      <c r="J14" s="10"/>
    </row>
    <row r="15" spans="2:11" ht="15" customHeight="1" x14ac:dyDescent="0.25">
      <c r="B15" s="5"/>
      <c r="C15" s="16"/>
      <c r="D15" s="10"/>
      <c r="H15" s="5"/>
      <c r="I15" s="16"/>
      <c r="J15" s="10"/>
    </row>
  </sheetData>
  <mergeCells count="6">
    <mergeCell ref="B2:E2"/>
    <mergeCell ref="B14:B15"/>
    <mergeCell ref="C14:C15"/>
    <mergeCell ref="H2:K2"/>
    <mergeCell ref="H14:H15"/>
    <mergeCell ref="I14:I1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5CF7D-062F-45B8-8649-D19065BE24D0}">
  <dimension ref="B2:K15"/>
  <sheetViews>
    <sheetView showGridLines="0" workbookViewId="0">
      <selection activeCell="M9" sqref="M9"/>
    </sheetView>
  </sheetViews>
  <sheetFormatPr defaultColWidth="13.7109375" defaultRowHeight="15" x14ac:dyDescent="0.25"/>
  <cols>
    <col min="1" max="1" width="3.5703125" style="1" customWidth="1"/>
    <col min="2" max="2" width="21.42578125" style="1" customWidth="1"/>
    <col min="3" max="5" width="17.28515625" style="1" customWidth="1"/>
    <col min="6" max="7" width="13.7109375" style="1"/>
    <col min="8" max="8" width="17.5703125" style="1" customWidth="1"/>
    <col min="9" max="16384" width="13.7109375" style="1"/>
  </cols>
  <sheetData>
    <row r="2" spans="2:11" ht="19.5" thickBot="1" x14ac:dyDescent="0.3">
      <c r="B2" s="4" t="s">
        <v>44</v>
      </c>
      <c r="C2" s="4"/>
      <c r="D2" s="4"/>
      <c r="E2" s="4"/>
      <c r="H2" s="4" t="s">
        <v>46</v>
      </c>
      <c r="I2" s="4"/>
      <c r="J2" s="4"/>
      <c r="K2" s="4"/>
    </row>
    <row r="3" spans="2:11" ht="15.75" thickTop="1" x14ac:dyDescent="0.25"/>
    <row r="4" spans="2:11" ht="15.75" x14ac:dyDescent="0.25">
      <c r="B4" s="3" t="s">
        <v>23</v>
      </c>
      <c r="C4" s="3" t="s">
        <v>24</v>
      </c>
      <c r="D4" s="3" t="s">
        <v>37</v>
      </c>
      <c r="E4" s="3" t="s">
        <v>25</v>
      </c>
      <c r="H4" s="3" t="s">
        <v>23</v>
      </c>
      <c r="I4" s="3" t="s">
        <v>24</v>
      </c>
      <c r="J4" s="3" t="s">
        <v>37</v>
      </c>
      <c r="K4" s="3" t="s">
        <v>25</v>
      </c>
    </row>
    <row r="5" spans="2:11" x14ac:dyDescent="0.25">
      <c r="B5" s="2" t="s">
        <v>26</v>
      </c>
      <c r="C5" s="2" t="s">
        <v>34</v>
      </c>
      <c r="D5" s="2" t="s">
        <v>38</v>
      </c>
      <c r="E5" s="11">
        <v>678</v>
      </c>
      <c r="H5" s="2" t="s">
        <v>26</v>
      </c>
      <c r="I5" s="2" t="s">
        <v>34</v>
      </c>
      <c r="J5" s="2" t="s">
        <v>38</v>
      </c>
      <c r="K5" s="11">
        <v>678</v>
      </c>
    </row>
    <row r="6" spans="2:11" x14ac:dyDescent="0.25">
      <c r="B6" s="2" t="s">
        <v>27</v>
      </c>
      <c r="C6" s="2" t="s">
        <v>35</v>
      </c>
      <c r="D6" s="2" t="s">
        <v>38</v>
      </c>
      <c r="E6" s="11">
        <v>765</v>
      </c>
      <c r="H6" s="2" t="s">
        <v>27</v>
      </c>
      <c r="I6" s="2" t="s">
        <v>35</v>
      </c>
      <c r="J6" s="2" t="s">
        <v>38</v>
      </c>
      <c r="K6" s="11">
        <v>765</v>
      </c>
    </row>
    <row r="7" spans="2:11" x14ac:dyDescent="0.25">
      <c r="B7" s="2" t="s">
        <v>28</v>
      </c>
      <c r="C7" s="2" t="s">
        <v>35</v>
      </c>
      <c r="D7" s="2" t="s">
        <v>39</v>
      </c>
      <c r="E7" s="11">
        <v>440</v>
      </c>
      <c r="H7" s="2" t="s">
        <v>28</v>
      </c>
      <c r="I7" s="2" t="s">
        <v>35</v>
      </c>
      <c r="J7" s="2" t="s">
        <v>39</v>
      </c>
      <c r="K7" s="11">
        <v>440</v>
      </c>
    </row>
    <row r="8" spans="2:11" x14ac:dyDescent="0.25">
      <c r="B8" s="2" t="s">
        <v>29</v>
      </c>
      <c r="C8" s="2" t="s">
        <v>36</v>
      </c>
      <c r="D8" s="2" t="s">
        <v>39</v>
      </c>
      <c r="E8" s="11">
        <v>556</v>
      </c>
      <c r="H8" s="2" t="s">
        <v>29</v>
      </c>
      <c r="I8" s="2" t="s">
        <v>36</v>
      </c>
      <c r="J8" s="2" t="s">
        <v>39</v>
      </c>
      <c r="K8" s="11">
        <v>556</v>
      </c>
    </row>
    <row r="9" spans="2:11" x14ac:dyDescent="0.25">
      <c r="B9" s="2" t="s">
        <v>30</v>
      </c>
      <c r="C9" s="2" t="s">
        <v>34</v>
      </c>
      <c r="D9" s="2" t="s">
        <v>38</v>
      </c>
      <c r="E9" s="11">
        <v>640</v>
      </c>
      <c r="H9" s="2" t="s">
        <v>30</v>
      </c>
      <c r="I9" s="2" t="s">
        <v>34</v>
      </c>
      <c r="J9" s="2" t="s">
        <v>38</v>
      </c>
      <c r="K9" s="11">
        <v>640</v>
      </c>
    </row>
    <row r="10" spans="2:11" x14ac:dyDescent="0.25">
      <c r="B10" s="2" t="s">
        <v>31</v>
      </c>
      <c r="C10" s="2" t="s">
        <v>36</v>
      </c>
      <c r="D10" s="2" t="s">
        <v>39</v>
      </c>
      <c r="E10" s="11">
        <v>750</v>
      </c>
      <c r="H10" s="2" t="s">
        <v>31</v>
      </c>
      <c r="I10" s="2" t="s">
        <v>36</v>
      </c>
      <c r="J10" s="2" t="s">
        <v>39</v>
      </c>
      <c r="K10" s="11">
        <v>750</v>
      </c>
    </row>
    <row r="11" spans="2:11" x14ac:dyDescent="0.25">
      <c r="B11" s="2" t="s">
        <v>32</v>
      </c>
      <c r="C11" s="2" t="s">
        <v>35</v>
      </c>
      <c r="D11" s="2" t="s">
        <v>38</v>
      </c>
      <c r="E11" s="11">
        <v>600</v>
      </c>
      <c r="H11" s="2" t="s">
        <v>32</v>
      </c>
      <c r="I11" s="2" t="s">
        <v>35</v>
      </c>
      <c r="J11" s="2" t="s">
        <v>38</v>
      </c>
      <c r="K11" s="11">
        <v>600</v>
      </c>
    </row>
    <row r="12" spans="2:11" x14ac:dyDescent="0.25">
      <c r="B12" s="2" t="s">
        <v>33</v>
      </c>
      <c r="C12" s="2" t="s">
        <v>34</v>
      </c>
      <c r="D12" s="2" t="s">
        <v>39</v>
      </c>
      <c r="E12" s="11">
        <v>675</v>
      </c>
      <c r="H12" s="2" t="s">
        <v>33</v>
      </c>
      <c r="I12" s="2" t="s">
        <v>34</v>
      </c>
      <c r="J12" s="2" t="s">
        <v>39</v>
      </c>
      <c r="K12" s="11">
        <v>675</v>
      </c>
    </row>
    <row r="14" spans="2:11" ht="21.75" customHeight="1" x14ac:dyDescent="0.25">
      <c r="B14" s="5" t="s">
        <v>43</v>
      </c>
      <c r="C14" s="14" cm="1">
        <f t="array" ref="C14">SUM(COUNTIFS(C5:C12,"T-shirt", D5:D12,{"Delivered","Pending"}))</f>
        <v>3</v>
      </c>
      <c r="D14" s="10"/>
      <c r="H14" s="5" t="s">
        <v>43</v>
      </c>
      <c r="I14" s="14"/>
      <c r="J14" s="10"/>
    </row>
    <row r="15" spans="2:11" x14ac:dyDescent="0.25">
      <c r="B15" s="5"/>
      <c r="C15" s="15"/>
      <c r="D15" s="10"/>
      <c r="H15" s="5"/>
      <c r="I15" s="15"/>
      <c r="J15" s="10"/>
    </row>
  </sheetData>
  <mergeCells count="6">
    <mergeCell ref="B2:E2"/>
    <mergeCell ref="B14:B15"/>
    <mergeCell ref="C14:C15"/>
    <mergeCell ref="H2:K2"/>
    <mergeCell ref="H14:H15"/>
    <mergeCell ref="I14:I1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9D08C-23EF-4029-8A30-B0C1858A98B3}">
  <dimension ref="B2:L9"/>
  <sheetViews>
    <sheetView showGridLines="0" workbookViewId="0">
      <selection activeCell="Q6" sqref="Q6"/>
    </sheetView>
  </sheetViews>
  <sheetFormatPr defaultColWidth="13.7109375" defaultRowHeight="15" x14ac:dyDescent="0.25"/>
  <cols>
    <col min="1" max="1" width="3.5703125" style="1" customWidth="1"/>
    <col min="2" max="2" width="23.28515625" style="1" customWidth="1"/>
    <col min="3" max="3" width="13.140625" style="1" customWidth="1"/>
    <col min="4" max="4" width="17.28515625" style="1" customWidth="1"/>
    <col min="5" max="7" width="13.7109375" style="1"/>
    <col min="8" max="8" width="17.140625" style="1" customWidth="1"/>
    <col min="9" max="16384" width="13.7109375" style="1"/>
  </cols>
  <sheetData>
    <row r="2" spans="2:12" ht="19.5" thickBot="1" x14ac:dyDescent="0.3">
      <c r="B2" s="4" t="s">
        <v>21</v>
      </c>
      <c r="C2" s="4"/>
      <c r="D2" s="4"/>
      <c r="E2" s="4"/>
      <c r="F2" s="4"/>
      <c r="H2" s="4" t="s">
        <v>46</v>
      </c>
      <c r="I2" s="4"/>
      <c r="J2" s="4"/>
      <c r="K2" s="4"/>
      <c r="L2" s="4"/>
    </row>
    <row r="3" spans="2:12" ht="15.75" thickTop="1" x14ac:dyDescent="0.25"/>
    <row r="4" spans="2:12" ht="15.75" customHeight="1" x14ac:dyDescent="0.25">
      <c r="B4" s="3" t="s">
        <v>0</v>
      </c>
      <c r="C4" s="2" t="s">
        <v>6</v>
      </c>
      <c r="D4" s="2" t="s">
        <v>7</v>
      </c>
      <c r="E4" s="2" t="s">
        <v>8</v>
      </c>
      <c r="F4" s="2" t="s">
        <v>9</v>
      </c>
      <c r="H4" s="3" t="s">
        <v>0</v>
      </c>
      <c r="I4" s="2" t="s">
        <v>6</v>
      </c>
      <c r="J4" s="2" t="s">
        <v>7</v>
      </c>
      <c r="K4" s="2" t="s">
        <v>8</v>
      </c>
      <c r="L4" s="2" t="s">
        <v>9</v>
      </c>
    </row>
    <row r="5" spans="2:12" ht="14.25" customHeight="1" x14ac:dyDescent="0.25">
      <c r="B5" s="3" t="s">
        <v>1</v>
      </c>
      <c r="C5" s="2">
        <v>90</v>
      </c>
      <c r="D5" s="2">
        <v>91</v>
      </c>
      <c r="E5" s="2">
        <v>92</v>
      </c>
      <c r="F5" s="2">
        <v>88</v>
      </c>
      <c r="H5" s="3" t="s">
        <v>1</v>
      </c>
      <c r="I5" s="2">
        <v>90</v>
      </c>
      <c r="J5" s="2">
        <v>91</v>
      </c>
      <c r="K5" s="2">
        <v>92</v>
      </c>
      <c r="L5" s="2">
        <v>88</v>
      </c>
    </row>
    <row r="6" spans="2:12" ht="15.75" x14ac:dyDescent="0.25">
      <c r="B6" s="3" t="s">
        <v>2</v>
      </c>
      <c r="C6" s="2">
        <v>99</v>
      </c>
      <c r="D6" s="2">
        <v>83</v>
      </c>
      <c r="E6" s="2">
        <v>93</v>
      </c>
      <c r="F6" s="2">
        <v>90</v>
      </c>
      <c r="H6" s="3" t="s">
        <v>2</v>
      </c>
      <c r="I6" s="2">
        <v>99</v>
      </c>
      <c r="J6" s="2">
        <v>83</v>
      </c>
      <c r="K6" s="2">
        <v>93</v>
      </c>
      <c r="L6" s="2">
        <v>90</v>
      </c>
    </row>
    <row r="8" spans="2:12" ht="15.75" customHeight="1" x14ac:dyDescent="0.25">
      <c r="B8" s="5" t="s">
        <v>45</v>
      </c>
      <c r="C8" s="8" cm="1">
        <f t="array" ref="C8">AVERAGE(LARGE($C$6:$F$6, {1,2}))</f>
        <v>96</v>
      </c>
      <c r="H8" s="5" t="s">
        <v>45</v>
      </c>
      <c r="I8" s="8"/>
    </row>
    <row r="9" spans="2:12" x14ac:dyDescent="0.25">
      <c r="B9" s="5"/>
      <c r="C9" s="8"/>
      <c r="H9" s="5"/>
      <c r="I9" s="8"/>
    </row>
  </sheetData>
  <mergeCells count="6">
    <mergeCell ref="C8:C9"/>
    <mergeCell ref="B8:B9"/>
    <mergeCell ref="B2:F2"/>
    <mergeCell ref="H2:L2"/>
    <mergeCell ref="H8:H9"/>
    <mergeCell ref="I8:I9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46C3-8637-444E-822A-B33928E2B546}">
  <dimension ref="B2:H15"/>
  <sheetViews>
    <sheetView showGridLines="0" workbookViewId="0">
      <selection activeCell="F3" sqref="F3"/>
    </sheetView>
  </sheetViews>
  <sheetFormatPr defaultColWidth="13.7109375" defaultRowHeight="15" x14ac:dyDescent="0.25"/>
  <cols>
    <col min="1" max="1" width="3.5703125" style="1" customWidth="1"/>
    <col min="2" max="2" width="21.42578125" style="1" customWidth="1"/>
    <col min="3" max="4" width="17.28515625" style="1" customWidth="1"/>
    <col min="5" max="5" width="13.7109375" style="1"/>
    <col min="6" max="6" width="23.28515625" style="1" customWidth="1"/>
    <col min="7" max="16384" width="13.7109375" style="1"/>
  </cols>
  <sheetData>
    <row r="2" spans="2:8" ht="19.5" thickBot="1" x14ac:dyDescent="0.3">
      <c r="B2" s="4" t="s">
        <v>20</v>
      </c>
      <c r="C2" s="4"/>
      <c r="D2" s="4"/>
      <c r="F2" s="4" t="s">
        <v>46</v>
      </c>
      <c r="G2" s="4"/>
      <c r="H2" s="4"/>
    </row>
    <row r="3" spans="2:8" ht="15.75" thickTop="1" x14ac:dyDescent="0.25"/>
    <row r="4" spans="2:8" ht="15.75" x14ac:dyDescent="0.25">
      <c r="B4" s="3" t="s">
        <v>0</v>
      </c>
      <c r="C4" s="3" t="s">
        <v>1</v>
      </c>
      <c r="D4" s="3" t="s">
        <v>2</v>
      </c>
      <c r="F4" s="3" t="s">
        <v>0</v>
      </c>
      <c r="G4" s="3" t="s">
        <v>1</v>
      </c>
      <c r="H4" s="3" t="s">
        <v>2</v>
      </c>
    </row>
    <row r="5" spans="2:8" x14ac:dyDescent="0.25">
      <c r="B5" s="2" t="s">
        <v>4</v>
      </c>
      <c r="C5" s="2">
        <v>94</v>
      </c>
      <c r="D5" s="2">
        <v>97</v>
      </c>
      <c r="F5" s="2" t="s">
        <v>4</v>
      </c>
      <c r="G5" s="2">
        <v>94</v>
      </c>
      <c r="H5" s="2">
        <v>97</v>
      </c>
    </row>
    <row r="6" spans="2:8" x14ac:dyDescent="0.25">
      <c r="B6" s="2" t="s">
        <v>5</v>
      </c>
      <c r="C6" s="2">
        <v>93</v>
      </c>
      <c r="D6" s="2">
        <v>95</v>
      </c>
      <c r="F6" s="2" t="s">
        <v>5</v>
      </c>
      <c r="G6" s="2">
        <v>93</v>
      </c>
      <c r="H6" s="2">
        <v>95</v>
      </c>
    </row>
    <row r="7" spans="2:8" x14ac:dyDescent="0.25">
      <c r="B7" s="2" t="s">
        <v>6</v>
      </c>
      <c r="C7" s="2">
        <v>90</v>
      </c>
      <c r="D7" s="2">
        <v>99</v>
      </c>
      <c r="F7" s="2" t="s">
        <v>6</v>
      </c>
      <c r="G7" s="2">
        <v>90</v>
      </c>
      <c r="H7" s="2">
        <v>99</v>
      </c>
    </row>
    <row r="8" spans="2:8" x14ac:dyDescent="0.25">
      <c r="B8" s="2" t="s">
        <v>7</v>
      </c>
      <c r="C8" s="2">
        <v>91</v>
      </c>
      <c r="D8" s="2">
        <v>83</v>
      </c>
      <c r="F8" s="2" t="s">
        <v>7</v>
      </c>
      <c r="G8" s="2">
        <v>91</v>
      </c>
      <c r="H8" s="2">
        <v>83</v>
      </c>
    </row>
    <row r="9" spans="2:8" x14ac:dyDescent="0.25">
      <c r="B9" s="2" t="s">
        <v>8</v>
      </c>
      <c r="C9" s="2">
        <v>92</v>
      </c>
      <c r="D9" s="2">
        <v>93</v>
      </c>
      <c r="F9" s="2" t="s">
        <v>8</v>
      </c>
      <c r="G9" s="2">
        <v>92</v>
      </c>
      <c r="H9" s="2">
        <v>93</v>
      </c>
    </row>
    <row r="10" spans="2:8" x14ac:dyDescent="0.25">
      <c r="B10" s="2" t="s">
        <v>9</v>
      </c>
      <c r="C10" s="2">
        <v>88</v>
      </c>
      <c r="D10" s="2">
        <v>90</v>
      </c>
      <c r="F10" s="2" t="s">
        <v>9</v>
      </c>
      <c r="G10" s="2">
        <v>88</v>
      </c>
      <c r="H10" s="2">
        <v>90</v>
      </c>
    </row>
    <row r="11" spans="2:8" x14ac:dyDescent="0.25">
      <c r="B11" s="2" t="s">
        <v>10</v>
      </c>
      <c r="C11" s="2">
        <v>97</v>
      </c>
      <c r="D11" s="2">
        <v>88</v>
      </c>
      <c r="F11" s="2" t="s">
        <v>10</v>
      </c>
      <c r="G11" s="2">
        <v>97</v>
      </c>
      <c r="H11" s="2">
        <v>88</v>
      </c>
    </row>
    <row r="12" spans="2:8" x14ac:dyDescent="0.25">
      <c r="B12" s="2" t="s">
        <v>11</v>
      </c>
      <c r="C12" s="2">
        <v>84</v>
      </c>
      <c r="D12" s="2">
        <v>87</v>
      </c>
      <c r="F12" s="2" t="s">
        <v>11</v>
      </c>
      <c r="G12" s="2">
        <v>84</v>
      </c>
      <c r="H12" s="2">
        <v>87</v>
      </c>
    </row>
    <row r="14" spans="2:8" ht="21.75" customHeight="1" x14ac:dyDescent="0.25">
      <c r="B14" s="5" t="s">
        <v>22</v>
      </c>
      <c r="C14" s="9" cm="1">
        <f t="array" ref="C14">AVERAGE(LARGE($D$5:$D$12, {1,2,3}))</f>
        <v>97</v>
      </c>
      <c r="F14" s="5" t="s">
        <v>22</v>
      </c>
      <c r="G14" s="9"/>
    </row>
    <row r="15" spans="2:8" x14ac:dyDescent="0.25">
      <c r="B15" s="5"/>
      <c r="C15" s="9"/>
      <c r="F15" s="5"/>
      <c r="G15" s="9"/>
    </row>
  </sheetData>
  <mergeCells count="6">
    <mergeCell ref="B2:D2"/>
    <mergeCell ref="B14:B15"/>
    <mergeCell ref="C14:C15"/>
    <mergeCell ref="F2:H2"/>
    <mergeCell ref="F14:F15"/>
    <mergeCell ref="G14:G1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A45A3-CA14-447A-825D-9740C7ABDCD1}">
  <dimension ref="B2:H22"/>
  <sheetViews>
    <sheetView showGridLines="0" workbookViewId="0">
      <selection activeCell="L15" sqref="L15"/>
    </sheetView>
  </sheetViews>
  <sheetFormatPr defaultColWidth="13.7109375" defaultRowHeight="15" x14ac:dyDescent="0.25"/>
  <cols>
    <col min="1" max="1" width="3.5703125" style="1" customWidth="1"/>
    <col min="2" max="2" width="21.42578125" style="1" customWidth="1"/>
    <col min="3" max="4" width="17.28515625" style="1" customWidth="1"/>
    <col min="5" max="5" width="13.7109375" style="1" customWidth="1"/>
    <col min="6" max="6" width="15.28515625" style="1" bestFit="1" customWidth="1"/>
    <col min="7" max="16384" width="13.7109375" style="1"/>
  </cols>
  <sheetData>
    <row r="2" spans="2:8" ht="19.5" thickBot="1" x14ac:dyDescent="0.3">
      <c r="B2" s="4" t="s">
        <v>19</v>
      </c>
      <c r="C2" s="4"/>
      <c r="D2" s="4"/>
      <c r="F2" s="4" t="s">
        <v>46</v>
      </c>
      <c r="G2" s="4"/>
      <c r="H2" s="4"/>
    </row>
    <row r="3" spans="2:8" ht="15.75" thickTop="1" x14ac:dyDescent="0.25"/>
    <row r="4" spans="2:8" ht="15.75" x14ac:dyDescent="0.25">
      <c r="B4" s="3" t="s">
        <v>0</v>
      </c>
      <c r="C4" s="3" t="s">
        <v>1</v>
      </c>
      <c r="D4" s="3" t="s">
        <v>2</v>
      </c>
      <c r="F4" s="3" t="s">
        <v>0</v>
      </c>
      <c r="G4" s="3" t="s">
        <v>1</v>
      </c>
      <c r="H4" s="3" t="s">
        <v>2</v>
      </c>
    </row>
    <row r="5" spans="2:8" x14ac:dyDescent="0.25">
      <c r="B5" s="2" t="s">
        <v>4</v>
      </c>
      <c r="C5" s="2">
        <v>94</v>
      </c>
      <c r="D5" s="2">
        <v>97</v>
      </c>
      <c r="F5" s="2" t="s">
        <v>4</v>
      </c>
      <c r="G5" s="2">
        <v>94</v>
      </c>
      <c r="H5" s="2">
        <v>97</v>
      </c>
    </row>
    <row r="6" spans="2:8" x14ac:dyDescent="0.25">
      <c r="B6" s="2" t="s">
        <v>5</v>
      </c>
      <c r="C6" s="2">
        <v>93</v>
      </c>
      <c r="D6" s="2">
        <v>95</v>
      </c>
      <c r="F6" s="2" t="s">
        <v>5</v>
      </c>
      <c r="G6" s="2">
        <v>93</v>
      </c>
      <c r="H6" s="2">
        <v>95</v>
      </c>
    </row>
    <row r="7" spans="2:8" x14ac:dyDescent="0.25">
      <c r="B7" s="2" t="s">
        <v>6</v>
      </c>
      <c r="C7" s="2">
        <v>90</v>
      </c>
      <c r="D7" s="2">
        <v>99</v>
      </c>
      <c r="F7" s="2" t="s">
        <v>6</v>
      </c>
      <c r="G7" s="2">
        <v>90</v>
      </c>
      <c r="H7" s="2">
        <v>99</v>
      </c>
    </row>
    <row r="8" spans="2:8" x14ac:dyDescent="0.25">
      <c r="B8" s="2" t="s">
        <v>7</v>
      </c>
      <c r="C8" s="2">
        <v>91</v>
      </c>
      <c r="D8" s="2">
        <v>83</v>
      </c>
      <c r="F8" s="2" t="s">
        <v>7</v>
      </c>
      <c r="G8" s="2">
        <v>91</v>
      </c>
      <c r="H8" s="2">
        <v>83</v>
      </c>
    </row>
    <row r="9" spans="2:8" x14ac:dyDescent="0.25">
      <c r="B9" s="2" t="s">
        <v>8</v>
      </c>
      <c r="C9" s="2">
        <v>92</v>
      </c>
      <c r="D9" s="2">
        <v>93</v>
      </c>
      <c r="F9" s="2" t="s">
        <v>8</v>
      </c>
      <c r="G9" s="2">
        <v>92</v>
      </c>
      <c r="H9" s="2">
        <v>93</v>
      </c>
    </row>
    <row r="10" spans="2:8" x14ac:dyDescent="0.25">
      <c r="B10" s="2" t="s">
        <v>9</v>
      </c>
      <c r="C10" s="2">
        <v>88</v>
      </c>
      <c r="D10" s="2">
        <v>90</v>
      </c>
      <c r="F10" s="2" t="s">
        <v>9</v>
      </c>
      <c r="G10" s="2">
        <v>88</v>
      </c>
      <c r="H10" s="2">
        <v>90</v>
      </c>
    </row>
    <row r="11" spans="2:8" x14ac:dyDescent="0.25">
      <c r="B11" s="2" t="s">
        <v>10</v>
      </c>
      <c r="C11" s="2">
        <v>97</v>
      </c>
      <c r="D11" s="2">
        <v>88</v>
      </c>
      <c r="F11" s="2" t="s">
        <v>10</v>
      </c>
      <c r="G11" s="2">
        <v>97</v>
      </c>
      <c r="H11" s="2">
        <v>88</v>
      </c>
    </row>
    <row r="12" spans="2:8" x14ac:dyDescent="0.25">
      <c r="B12" s="2" t="s">
        <v>11</v>
      </c>
      <c r="C12" s="2">
        <v>84</v>
      </c>
      <c r="D12" s="2">
        <v>87</v>
      </c>
      <c r="F12" s="2" t="s">
        <v>11</v>
      </c>
      <c r="G12" s="2">
        <v>84</v>
      </c>
      <c r="H12" s="2">
        <v>87</v>
      </c>
    </row>
    <row r="14" spans="2:8" ht="15.75" x14ac:dyDescent="0.25">
      <c r="B14" s="3" t="s">
        <v>0</v>
      </c>
      <c r="C14" s="3" t="s">
        <v>1</v>
      </c>
      <c r="F14" s="3" t="s">
        <v>0</v>
      </c>
      <c r="G14" s="3" t="s">
        <v>1</v>
      </c>
    </row>
    <row r="15" spans="2:8" x14ac:dyDescent="0.25">
      <c r="B15" s="2" t="str" cm="1">
        <f t="array" ref="B15:C22">_xlfn._xlws.FILTER(B5:C12,D5:D12)</f>
        <v>Adam Aiden</v>
      </c>
      <c r="C15" s="2">
        <v>94</v>
      </c>
      <c r="F15" s="2"/>
      <c r="G15" s="2"/>
    </row>
    <row r="16" spans="2:8" x14ac:dyDescent="0.25">
      <c r="B16" s="2" t="str">
        <v>Mark Joe</v>
      </c>
      <c r="C16" s="2">
        <v>93</v>
      </c>
      <c r="F16" s="2"/>
      <c r="G16" s="2"/>
    </row>
    <row r="17" spans="2:7" x14ac:dyDescent="0.25">
      <c r="B17" s="2" t="str">
        <v>Peter Mark</v>
      </c>
      <c r="C17" s="2">
        <v>90</v>
      </c>
      <c r="F17" s="2"/>
      <c r="G17" s="2"/>
    </row>
    <row r="18" spans="2:7" x14ac:dyDescent="0.25">
      <c r="B18" s="2" t="str">
        <v>David William</v>
      </c>
      <c r="C18" s="2">
        <v>91</v>
      </c>
      <c r="F18" s="2"/>
      <c r="G18" s="2"/>
    </row>
    <row r="19" spans="2:7" x14ac:dyDescent="0.25">
      <c r="B19" s="2" t="str">
        <v>Sara Parker</v>
      </c>
      <c r="C19" s="2">
        <v>92</v>
      </c>
      <c r="F19" s="2"/>
      <c r="G19" s="2"/>
    </row>
    <row r="20" spans="2:7" x14ac:dyDescent="0.25">
      <c r="B20" s="2" t="str">
        <v>Robert Josh</v>
      </c>
      <c r="C20" s="2">
        <v>88</v>
      </c>
      <c r="F20" s="2"/>
      <c r="G20" s="2"/>
    </row>
    <row r="21" spans="2:7" x14ac:dyDescent="0.25">
      <c r="B21" s="2" t="str">
        <v>Noah Luiws</v>
      </c>
      <c r="C21" s="2">
        <v>97</v>
      </c>
      <c r="F21" s="2"/>
      <c r="G21" s="2"/>
    </row>
    <row r="22" spans="2:7" x14ac:dyDescent="0.25">
      <c r="B22" s="2" t="str">
        <v>Lilly Adam</v>
      </c>
      <c r="C22" s="2">
        <v>84</v>
      </c>
      <c r="F22" s="2"/>
      <c r="G22" s="2"/>
    </row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920AF-0FEF-4E8A-916F-AF3E995588D4}">
  <dimension ref="B2:L12"/>
  <sheetViews>
    <sheetView showGridLines="0" workbookViewId="0">
      <selection activeCell="I20" sqref="I20"/>
    </sheetView>
  </sheetViews>
  <sheetFormatPr defaultColWidth="13.7109375" defaultRowHeight="15" x14ac:dyDescent="0.25"/>
  <cols>
    <col min="1" max="1" width="3.5703125" style="1" customWidth="1"/>
    <col min="2" max="2" width="17.28515625" style="1" customWidth="1"/>
    <col min="3" max="3" width="13.140625" style="1" customWidth="1"/>
    <col min="4" max="4" width="17.28515625" style="1" customWidth="1"/>
    <col min="5" max="7" width="13.7109375" style="1"/>
    <col min="8" max="8" width="15.28515625" style="1" bestFit="1" customWidth="1"/>
    <col min="9" max="16384" width="13.7109375" style="1"/>
  </cols>
  <sheetData>
    <row r="2" spans="2:12" ht="19.5" thickBot="1" x14ac:dyDescent="0.3">
      <c r="B2" s="4" t="s">
        <v>18</v>
      </c>
      <c r="C2" s="4"/>
      <c r="D2" s="4"/>
      <c r="H2" s="4" t="s">
        <v>46</v>
      </c>
      <c r="I2" s="4"/>
      <c r="J2" s="4"/>
    </row>
    <row r="3" spans="2:12" ht="15.75" thickTop="1" x14ac:dyDescent="0.25"/>
    <row r="4" spans="2:12" ht="15.75" x14ac:dyDescent="0.25">
      <c r="B4" s="3" t="s">
        <v>0</v>
      </c>
      <c r="C4" s="3" t="s">
        <v>1</v>
      </c>
      <c r="D4" s="3" t="s">
        <v>2</v>
      </c>
      <c r="H4" s="3" t="s">
        <v>0</v>
      </c>
      <c r="I4" s="3" t="s">
        <v>1</v>
      </c>
      <c r="J4" s="3" t="s">
        <v>2</v>
      </c>
    </row>
    <row r="5" spans="2:12" x14ac:dyDescent="0.25">
      <c r="B5" s="2" t="s">
        <v>4</v>
      </c>
      <c r="C5" s="2">
        <v>94</v>
      </c>
      <c r="D5" s="2">
        <v>97</v>
      </c>
      <c r="H5" s="2" t="s">
        <v>4</v>
      </c>
      <c r="I5" s="2">
        <v>94</v>
      </c>
      <c r="J5" s="2">
        <v>97</v>
      </c>
    </row>
    <row r="6" spans="2:12" x14ac:dyDescent="0.25">
      <c r="B6" s="2" t="s">
        <v>5</v>
      </c>
      <c r="C6" s="2">
        <v>93</v>
      </c>
      <c r="D6" s="2">
        <v>95</v>
      </c>
      <c r="H6" s="2" t="s">
        <v>5</v>
      </c>
      <c r="I6" s="2">
        <v>93</v>
      </c>
      <c r="J6" s="2">
        <v>95</v>
      </c>
    </row>
    <row r="7" spans="2:12" x14ac:dyDescent="0.25">
      <c r="B7" s="2" t="s">
        <v>6</v>
      </c>
      <c r="C7" s="2">
        <v>90</v>
      </c>
      <c r="D7" s="2">
        <v>99</v>
      </c>
      <c r="H7" s="2" t="s">
        <v>6</v>
      </c>
      <c r="I7" s="2">
        <v>90</v>
      </c>
      <c r="J7" s="2">
        <v>99</v>
      </c>
    </row>
    <row r="8" spans="2:12" x14ac:dyDescent="0.25">
      <c r="B8" s="2" t="s">
        <v>7</v>
      </c>
      <c r="C8" s="2">
        <v>91</v>
      </c>
      <c r="D8" s="2">
        <v>83</v>
      </c>
      <c r="H8" s="2" t="s">
        <v>7</v>
      </c>
      <c r="I8" s="2">
        <v>91</v>
      </c>
      <c r="J8" s="2">
        <v>83</v>
      </c>
    </row>
    <row r="10" spans="2:12" ht="15.75" customHeight="1" x14ac:dyDescent="0.25">
      <c r="B10" s="3" t="str" cm="1">
        <f t="array" ref="B10:F12">TRANSPOSE(B4:D8)</f>
        <v>Student Name</v>
      </c>
      <c r="C10" s="2" t="str">
        <v>Adam Aiden</v>
      </c>
      <c r="D10" s="2" t="str">
        <v>Mark Joe</v>
      </c>
      <c r="E10" s="2" t="str">
        <v>Peter Mark</v>
      </c>
      <c r="F10" s="2" t="str">
        <v>David William</v>
      </c>
      <c r="H10" s="3"/>
      <c r="I10" s="2"/>
      <c r="J10" s="2"/>
      <c r="K10" s="2"/>
      <c r="L10" s="2"/>
    </row>
    <row r="11" spans="2:12" ht="14.25" customHeight="1" x14ac:dyDescent="0.25">
      <c r="B11" s="3" t="str">
        <v>English</v>
      </c>
      <c r="C11" s="2">
        <v>94</v>
      </c>
      <c r="D11" s="2">
        <v>93</v>
      </c>
      <c r="E11" s="2">
        <v>90</v>
      </c>
      <c r="F11" s="2">
        <v>91</v>
      </c>
      <c r="H11" s="3"/>
      <c r="I11" s="2"/>
      <c r="J11" s="2"/>
      <c r="K11" s="2"/>
      <c r="L11" s="2"/>
    </row>
    <row r="12" spans="2:12" ht="15.75" x14ac:dyDescent="0.25">
      <c r="B12" s="3" t="str">
        <v>Maths</v>
      </c>
      <c r="C12" s="2">
        <v>97</v>
      </c>
      <c r="D12" s="2">
        <v>95</v>
      </c>
      <c r="E12" s="2">
        <v>99</v>
      </c>
      <c r="F12" s="2">
        <v>83</v>
      </c>
      <c r="H12" s="3"/>
      <c r="I12" s="2"/>
      <c r="J12" s="2"/>
      <c r="K12" s="2"/>
      <c r="L12" s="2"/>
    </row>
  </sheetData>
  <mergeCells count="2">
    <mergeCell ref="B2:D2"/>
    <mergeCell ref="H2:J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DC07F-B123-439D-90D1-F97335EE42C3}">
  <dimension ref="B2:H15"/>
  <sheetViews>
    <sheetView showGridLines="0" workbookViewId="0">
      <selection activeCell="J15" sqref="J15"/>
    </sheetView>
  </sheetViews>
  <sheetFormatPr defaultColWidth="13.7109375" defaultRowHeight="15" x14ac:dyDescent="0.25"/>
  <cols>
    <col min="1" max="1" width="3.5703125" style="1" customWidth="1"/>
    <col min="2" max="2" width="21.42578125" style="1" customWidth="1"/>
    <col min="3" max="4" width="17.28515625" style="1" customWidth="1"/>
    <col min="5" max="5" width="13.7109375" style="1"/>
    <col min="6" max="8" width="17.5703125" style="1" customWidth="1"/>
    <col min="9" max="16384" width="13.7109375" style="1"/>
  </cols>
  <sheetData>
    <row r="2" spans="2:8" ht="19.5" thickBot="1" x14ac:dyDescent="0.3">
      <c r="B2" s="4" t="s">
        <v>17</v>
      </c>
      <c r="C2" s="4"/>
      <c r="D2" s="4"/>
      <c r="F2" s="4" t="s">
        <v>46</v>
      </c>
      <c r="G2" s="4"/>
      <c r="H2" s="4"/>
    </row>
    <row r="3" spans="2:8" ht="15.75" thickTop="1" x14ac:dyDescent="0.25"/>
    <row r="4" spans="2:8" ht="15.75" x14ac:dyDescent="0.25">
      <c r="B4" s="3" t="s">
        <v>0</v>
      </c>
      <c r="C4" s="3" t="s">
        <v>1</v>
      </c>
      <c r="D4" s="3" t="s">
        <v>2</v>
      </c>
      <c r="F4" s="3" t="s">
        <v>0</v>
      </c>
      <c r="G4" s="3" t="s">
        <v>1</v>
      </c>
      <c r="H4" s="3" t="s">
        <v>2</v>
      </c>
    </row>
    <row r="5" spans="2:8" x14ac:dyDescent="0.25">
      <c r="B5" s="2" t="s">
        <v>4</v>
      </c>
      <c r="C5" s="2">
        <v>94</v>
      </c>
      <c r="D5" s="2">
        <v>97</v>
      </c>
      <c r="F5" s="2" t="s">
        <v>4</v>
      </c>
      <c r="G5" s="2">
        <v>94</v>
      </c>
      <c r="H5" s="2">
        <v>97</v>
      </c>
    </row>
    <row r="6" spans="2:8" x14ac:dyDescent="0.25">
      <c r="B6" s="2" t="s">
        <v>5</v>
      </c>
      <c r="C6" s="2">
        <v>93</v>
      </c>
      <c r="D6" s="2">
        <v>95</v>
      </c>
      <c r="F6" s="2" t="s">
        <v>5</v>
      </c>
      <c r="G6" s="2">
        <v>93</v>
      </c>
      <c r="H6" s="2">
        <v>95</v>
      </c>
    </row>
    <row r="7" spans="2:8" x14ac:dyDescent="0.25">
      <c r="B7" s="2" t="s">
        <v>6</v>
      </c>
      <c r="C7" s="2">
        <v>90</v>
      </c>
      <c r="D7" s="2">
        <v>99</v>
      </c>
      <c r="F7" s="2" t="s">
        <v>6</v>
      </c>
      <c r="G7" s="2">
        <v>90</v>
      </c>
      <c r="H7" s="2">
        <v>99</v>
      </c>
    </row>
    <row r="8" spans="2:8" x14ac:dyDescent="0.25">
      <c r="B8" s="2" t="s">
        <v>7</v>
      </c>
      <c r="C8" s="2">
        <v>91</v>
      </c>
      <c r="D8" s="2">
        <v>83</v>
      </c>
      <c r="F8" s="2" t="s">
        <v>7</v>
      </c>
      <c r="G8" s="2">
        <v>91</v>
      </c>
      <c r="H8" s="2">
        <v>83</v>
      </c>
    </row>
    <row r="9" spans="2:8" x14ac:dyDescent="0.25">
      <c r="B9" s="2" t="s">
        <v>8</v>
      </c>
      <c r="C9" s="2">
        <v>92</v>
      </c>
      <c r="D9" s="2">
        <v>93</v>
      </c>
      <c r="F9" s="2" t="s">
        <v>8</v>
      </c>
      <c r="G9" s="2">
        <v>92</v>
      </c>
      <c r="H9" s="2">
        <v>93</v>
      </c>
    </row>
    <row r="10" spans="2:8" x14ac:dyDescent="0.25">
      <c r="B10" s="2" t="s">
        <v>9</v>
      </c>
      <c r="C10" s="2">
        <v>88</v>
      </c>
      <c r="D10" s="2">
        <v>90</v>
      </c>
      <c r="F10" s="2" t="s">
        <v>9</v>
      </c>
      <c r="G10" s="2">
        <v>88</v>
      </c>
      <c r="H10" s="2">
        <v>90</v>
      </c>
    </row>
    <row r="11" spans="2:8" x14ac:dyDescent="0.25">
      <c r="B11" s="2" t="s">
        <v>10</v>
      </c>
      <c r="C11" s="2">
        <v>97</v>
      </c>
      <c r="D11" s="2">
        <v>88</v>
      </c>
      <c r="F11" s="2" t="s">
        <v>10</v>
      </c>
      <c r="G11" s="2">
        <v>97</v>
      </c>
      <c r="H11" s="2">
        <v>88</v>
      </c>
    </row>
    <row r="12" spans="2:8" x14ac:dyDescent="0.25">
      <c r="B12" s="2" t="s">
        <v>11</v>
      </c>
      <c r="C12" s="2">
        <v>84</v>
      </c>
      <c r="D12" s="2">
        <v>87</v>
      </c>
      <c r="F12" s="2" t="s">
        <v>11</v>
      </c>
      <c r="G12" s="2">
        <v>84</v>
      </c>
      <c r="H12" s="2">
        <v>87</v>
      </c>
    </row>
    <row r="14" spans="2:8" ht="15.75" customHeight="1" x14ac:dyDescent="0.25">
      <c r="B14" s="5" t="s">
        <v>16</v>
      </c>
      <c r="C14" s="6">
        <f>MAX(C5:C12)</f>
        <v>97</v>
      </c>
      <c r="F14" s="5" t="s">
        <v>16</v>
      </c>
      <c r="G14" s="6"/>
    </row>
    <row r="15" spans="2:8" ht="14.25" customHeight="1" x14ac:dyDescent="0.25">
      <c r="B15" s="5"/>
      <c r="C15" s="7"/>
      <c r="F15" s="5"/>
      <c r="G15" s="7"/>
    </row>
  </sheetData>
  <mergeCells count="6">
    <mergeCell ref="B2:D2"/>
    <mergeCell ref="B14:B15"/>
    <mergeCell ref="C14:C15"/>
    <mergeCell ref="F2:H2"/>
    <mergeCell ref="F14:F15"/>
    <mergeCell ref="G14:G15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D178B-7097-4513-9E3A-BB51F7F20AA2}">
  <dimension ref="B2:I15"/>
  <sheetViews>
    <sheetView showGridLines="0" workbookViewId="0">
      <selection activeCell="K9" sqref="K9"/>
    </sheetView>
  </sheetViews>
  <sheetFormatPr defaultColWidth="13.7109375" defaultRowHeight="15" x14ac:dyDescent="0.25"/>
  <cols>
    <col min="1" max="1" width="3.5703125" style="1" customWidth="1"/>
    <col min="2" max="4" width="17.28515625" style="1" customWidth="1"/>
    <col min="5" max="6" width="13.7109375" style="1"/>
    <col min="7" max="8" width="17.5703125" style="1" customWidth="1"/>
    <col min="9" max="16384" width="13.7109375" style="1"/>
  </cols>
  <sheetData>
    <row r="2" spans="2:9" ht="19.5" thickBot="1" x14ac:dyDescent="0.3">
      <c r="B2" s="4" t="s">
        <v>15</v>
      </c>
      <c r="C2" s="4"/>
      <c r="D2" s="4"/>
      <c r="G2" s="4" t="s">
        <v>46</v>
      </c>
      <c r="H2" s="4"/>
      <c r="I2" s="4"/>
    </row>
    <row r="3" spans="2:9" ht="15.75" thickTop="1" x14ac:dyDescent="0.25"/>
    <row r="4" spans="2:9" ht="15.75" x14ac:dyDescent="0.25">
      <c r="B4" s="3" t="s">
        <v>0</v>
      </c>
      <c r="C4" s="3" t="s">
        <v>1</v>
      </c>
      <c r="D4" s="3" t="s">
        <v>2</v>
      </c>
      <c r="G4" s="3" t="s">
        <v>0</v>
      </c>
      <c r="H4" s="3" t="s">
        <v>1</v>
      </c>
      <c r="I4" s="3" t="s">
        <v>2</v>
      </c>
    </row>
    <row r="5" spans="2:9" x14ac:dyDescent="0.25">
      <c r="B5" s="2" t="s">
        <v>4</v>
      </c>
      <c r="C5" s="2">
        <v>94</v>
      </c>
      <c r="D5" s="2">
        <v>97</v>
      </c>
      <c r="G5" s="2" t="s">
        <v>4</v>
      </c>
      <c r="H5" s="2">
        <v>94</v>
      </c>
      <c r="I5" s="2">
        <v>97</v>
      </c>
    </row>
    <row r="6" spans="2:9" x14ac:dyDescent="0.25">
      <c r="B6" s="2" t="s">
        <v>5</v>
      </c>
      <c r="C6" s="2">
        <v>93</v>
      </c>
      <c r="D6" s="2">
        <v>95</v>
      </c>
      <c r="G6" s="2" t="s">
        <v>5</v>
      </c>
      <c r="H6" s="2">
        <v>93</v>
      </c>
      <c r="I6" s="2">
        <v>95</v>
      </c>
    </row>
    <row r="7" spans="2:9" x14ac:dyDescent="0.25">
      <c r="B7" s="2" t="s">
        <v>6</v>
      </c>
      <c r="C7" s="2">
        <v>90</v>
      </c>
      <c r="D7" s="2">
        <v>99</v>
      </c>
      <c r="G7" s="2" t="s">
        <v>6</v>
      </c>
      <c r="H7" s="2">
        <v>90</v>
      </c>
      <c r="I7" s="2">
        <v>99</v>
      </c>
    </row>
    <row r="8" spans="2:9" x14ac:dyDescent="0.25">
      <c r="B8" s="2" t="s">
        <v>7</v>
      </c>
      <c r="C8" s="2">
        <v>91</v>
      </c>
      <c r="D8" s="2">
        <v>83</v>
      </c>
      <c r="G8" s="2" t="s">
        <v>7</v>
      </c>
      <c r="H8" s="2">
        <v>91</v>
      </c>
      <c r="I8" s="2">
        <v>83</v>
      </c>
    </row>
    <row r="9" spans="2:9" x14ac:dyDescent="0.25">
      <c r="B9" s="2" t="s">
        <v>8</v>
      </c>
      <c r="C9" s="2">
        <v>92</v>
      </c>
      <c r="D9" s="2">
        <v>93</v>
      </c>
      <c r="G9" s="2" t="s">
        <v>8</v>
      </c>
      <c r="H9" s="2">
        <v>92</v>
      </c>
      <c r="I9" s="2">
        <v>93</v>
      </c>
    </row>
    <row r="10" spans="2:9" x14ac:dyDescent="0.25">
      <c r="B10" s="2" t="s">
        <v>9</v>
      </c>
      <c r="C10" s="2">
        <v>88</v>
      </c>
      <c r="D10" s="2">
        <v>90</v>
      </c>
      <c r="G10" s="2" t="s">
        <v>9</v>
      </c>
      <c r="H10" s="2">
        <v>88</v>
      </c>
      <c r="I10" s="2">
        <v>90</v>
      </c>
    </row>
    <row r="11" spans="2:9" x14ac:dyDescent="0.25">
      <c r="B11" s="2" t="s">
        <v>10</v>
      </c>
      <c r="C11" s="2">
        <v>97</v>
      </c>
      <c r="D11" s="2">
        <v>88</v>
      </c>
      <c r="G11" s="2" t="s">
        <v>10</v>
      </c>
      <c r="H11" s="2">
        <v>97</v>
      </c>
      <c r="I11" s="2">
        <v>88</v>
      </c>
    </row>
    <row r="12" spans="2:9" x14ac:dyDescent="0.25">
      <c r="B12" s="2" t="s">
        <v>11</v>
      </c>
      <c r="C12" s="2">
        <v>84</v>
      </c>
      <c r="D12" s="2">
        <v>87</v>
      </c>
      <c r="G12" s="2" t="s">
        <v>11</v>
      </c>
      <c r="H12" s="2">
        <v>84</v>
      </c>
      <c r="I12" s="2">
        <v>87</v>
      </c>
    </row>
    <row r="14" spans="2:9" ht="15.75" customHeight="1" x14ac:dyDescent="0.25">
      <c r="B14" s="5" t="s">
        <v>14</v>
      </c>
      <c r="C14" s="8" cm="1">
        <f t="array" ref="C14">SUM(IF($C$5:$C$12&lt;&gt;"700",$D$5:$D$12))</f>
        <v>732</v>
      </c>
      <c r="G14" s="5" t="s">
        <v>14</v>
      </c>
      <c r="H14" s="8"/>
    </row>
    <row r="15" spans="2:9" x14ac:dyDescent="0.25">
      <c r="B15" s="5"/>
      <c r="C15" s="8"/>
      <c r="G15" s="5"/>
      <c r="H15" s="8"/>
    </row>
  </sheetData>
  <mergeCells count="6">
    <mergeCell ref="B2:D2"/>
    <mergeCell ref="B14:B15"/>
    <mergeCell ref="C14:C15"/>
    <mergeCell ref="G2:I2"/>
    <mergeCell ref="G14:G15"/>
    <mergeCell ref="H14:H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OR Operator</vt:lpstr>
      <vt:lpstr>AND Operator</vt:lpstr>
      <vt:lpstr>Multiple Condition</vt:lpstr>
      <vt:lpstr>Array Constant Columnwise</vt:lpstr>
      <vt:lpstr>Array Constant Rowwise</vt:lpstr>
      <vt:lpstr>FILTER Function</vt:lpstr>
      <vt:lpstr>TRANSPOSE Function</vt:lpstr>
      <vt:lpstr>MAX Function</vt:lpstr>
      <vt:lpstr>SUM &amp; IF Functions</vt:lpstr>
      <vt:lpstr>Evaluate array</vt:lpstr>
      <vt:lpstr>Keyboard shortcut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Nafisa</dc:creator>
  <cp:lastModifiedBy>User1</cp:lastModifiedBy>
  <dcterms:created xsi:type="dcterms:W3CDTF">2023-07-20T10:00:54Z</dcterms:created>
  <dcterms:modified xsi:type="dcterms:W3CDTF">2023-07-23T10:02:36Z</dcterms:modified>
</cp:coreProperties>
</file>