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615dfbe6f289f6a/Documents/"/>
    </mc:Choice>
  </mc:AlternateContent>
  <xr:revisionPtr revIDLastSave="5" documentId="8_{DE6D8D5E-00B1-4788-83FB-611736FBF34C}" xr6:coauthVersionLast="47" xr6:coauthVersionMax="47" xr10:uidLastSave="{BD466DCF-2FD4-4D59-8F62-9EF25FEAD3B3}"/>
  <bookViews>
    <workbookView xWindow="-108" yWindow="-108" windowWidth="23256" windowHeight="12456" firstSheet="6" activeTab="9" xr2:uid="{6831F3A2-5A61-49F0-82AB-601B34EA6311}"/>
  </bookViews>
  <sheets>
    <sheet name="Less Than 24 Hours" sheetId="1" r:id="rId1"/>
    <sheet name="Any Number of Hours" sheetId="2" r:id="rId2"/>
    <sheet name="Less Than 60 Minutes" sheetId="3" r:id="rId3"/>
    <sheet name="Any Number of Minutes" sheetId="4" r:id="rId4"/>
    <sheet name="Less Than 60 Seconds" sheetId="5" r:id="rId5"/>
    <sheet name="Any Number of Seconds" sheetId="6" r:id="rId6"/>
    <sheet name="Arithmetic Operator" sheetId="7" r:id="rId7"/>
    <sheet name="SUM Function - 1" sheetId="10" r:id="rId8"/>
    <sheet name="SUM Function - 2" sheetId="8" r:id="rId9"/>
    <sheet name="TEXT and SUM Functions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B14" i="9"/>
  <c r="B15" i="9"/>
  <c r="B16" i="9"/>
  <c r="B17" i="9"/>
  <c r="B18" i="9"/>
  <c r="C12" i="10"/>
  <c r="D6" i="6"/>
  <c r="D7" i="6"/>
  <c r="D8" i="6"/>
  <c r="D9" i="6"/>
  <c r="D10" i="6"/>
  <c r="D6" i="5"/>
  <c r="D7" i="5"/>
  <c r="D8" i="5"/>
  <c r="D9" i="5"/>
  <c r="D10" i="5"/>
  <c r="D6" i="4"/>
  <c r="D7" i="4"/>
  <c r="D8" i="4"/>
  <c r="D9" i="4"/>
  <c r="D10" i="4"/>
  <c r="D6" i="3"/>
  <c r="D7" i="3"/>
  <c r="D8" i="3"/>
  <c r="D9" i="3"/>
  <c r="D10" i="3"/>
  <c r="D6" i="1"/>
  <c r="D7" i="1"/>
  <c r="D8" i="1"/>
  <c r="D9" i="1"/>
  <c r="D10" i="1"/>
  <c r="D5" i="1"/>
  <c r="B13" i="9"/>
  <c r="B18" i="8"/>
  <c r="B17" i="8"/>
  <c r="B16" i="8"/>
  <c r="B15" i="8"/>
  <c r="B14" i="8"/>
  <c r="B13" i="8"/>
  <c r="C9" i="7"/>
  <c r="D5" i="6"/>
  <c r="D5" i="5"/>
  <c r="D5" i="4"/>
  <c r="D5" i="3"/>
  <c r="D5" i="2"/>
</calcChain>
</file>

<file path=xl/sharedStrings.xml><?xml version="1.0" encoding="utf-8"?>
<sst xmlns="http://schemas.openxmlformats.org/spreadsheetml/2006/main" count="294" uniqueCount="37">
  <si>
    <t>Project</t>
  </si>
  <si>
    <t>Due Date</t>
  </si>
  <si>
    <t>Updated Due Date</t>
  </si>
  <si>
    <t>Steamy Ray</t>
  </si>
  <si>
    <t>5/1/2023 9:00:00 AM</t>
  </si>
  <si>
    <t>Aurora</t>
  </si>
  <si>
    <t>5/7/2023 8:30:15 AM</t>
  </si>
  <si>
    <t>Severe</t>
  </si>
  <si>
    <t>5/11/2023 9:20:15 AM</t>
  </si>
  <si>
    <t>Random</t>
  </si>
  <si>
    <t>6/5/2022 8:20:45 AM</t>
  </si>
  <si>
    <t>Firecracker</t>
  </si>
  <si>
    <t>6/7/2022 8:20:00 AM</t>
  </si>
  <si>
    <t>Trumbone</t>
  </si>
  <si>
    <t>Adding Less Than 24 Hours Time</t>
  </si>
  <si>
    <t>Added Hours</t>
  </si>
  <si>
    <t>Adding Any Number of Hours</t>
  </si>
  <si>
    <t>Adding Less Than 24 Hours</t>
  </si>
  <si>
    <t>Adding Less Than 60 Minutes</t>
  </si>
  <si>
    <t>Added Minutes</t>
  </si>
  <si>
    <t>Adding Any Number of Minutes</t>
  </si>
  <si>
    <t>Adding Less Than 60 Seconds</t>
  </si>
  <si>
    <t>Added Seconds</t>
  </si>
  <si>
    <t>Total Time</t>
  </si>
  <si>
    <t>Required Time</t>
  </si>
  <si>
    <t>Simple Formula Using Arithmetic Operator</t>
  </si>
  <si>
    <t>Completion Time</t>
  </si>
  <si>
    <t>Format</t>
  </si>
  <si>
    <t>h:mm:ss</t>
  </si>
  <si>
    <t>[h]:mm:ss</t>
  </si>
  <si>
    <t>[m]:ss</t>
  </si>
  <si>
    <t>[ss]</t>
  </si>
  <si>
    <t>d "days", h "hours", m "minutes and" s "seconds"</t>
  </si>
  <si>
    <t>[h] "hours", m "minutes", s "seconds"</t>
  </si>
  <si>
    <t>Using SUM Function</t>
  </si>
  <si>
    <t>Combining TEXT and SUM Functions</t>
  </si>
  <si>
    <t>Try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</si>
</sst>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yy\ h:mm:ss\ AM/PM"/>
    <numFmt numFmtId="165" formatCode="[m]:ss"/>
    <numFmt numFmtId="166" formatCode="[ss]"/>
    <numFmt numFmtId="167" formatCode="d\ &quot;days&quot;\,\ h\ &quot;hours&quot;\,\ m\ &quot;minutes and&quot;\ s\ &quot;seconds&quot;"/>
    <numFmt numFmtId="168" formatCode="[h]\ &quot;hours&quot;\,\ m\ &quot;minutes&quot;\,\ s\ &quot;seconds&quot;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21" fontId="0" fillId="0" borderId="3" xfId="0" applyNumberFormat="1" applyBorder="1" applyAlignment="1">
      <alignment horizontal="center" vertical="center"/>
    </xf>
    <xf numFmtId="46" fontId="4" fillId="0" borderId="3" xfId="0" applyNumberFormat="1" applyFont="1" applyBorder="1" applyAlignment="1">
      <alignment horizontal="center" vertical="center"/>
    </xf>
    <xf numFmtId="21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21" fontId="0" fillId="0" borderId="3" xfId="0" applyNumberForma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168" fontId="4" fillId="0" borderId="3" xfId="0" applyNumberFormat="1" applyFont="1" applyBorder="1" applyAlignment="1">
      <alignment horizontal="center" vertical="center"/>
    </xf>
    <xf numFmtId="0" fontId="2" fillId="2" borderId="1" xfId="1" applyFont="1" applyFill="1" applyAlignment="1">
      <alignment horizontal="center" vertical="center"/>
    </xf>
    <xf numFmtId="46" fontId="0" fillId="0" borderId="3" xfId="0" applyNumberFormat="1" applyBorder="1" applyAlignment="1">
      <alignment horizontal="center" vertical="center"/>
    </xf>
    <xf numFmtId="46" fontId="0" fillId="0" borderId="0" xfId="0" applyNumberFormat="1"/>
    <xf numFmtId="0" fontId="2" fillId="4" borderId="1" xfId="1" applyFont="1" applyFill="1" applyAlignment="1">
      <alignment horizontal="center" vertical="center"/>
    </xf>
    <xf numFmtId="0" fontId="0" fillId="0" borderId="3" xfId="0" applyBorder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17/10/relationships/person" Target="persons/person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F4375-3704-4F17-902E-B593F12C8D21}">
  <dimension ref="A1:P10"/>
  <sheetViews>
    <sheetView showGridLines="0" workbookViewId="0">
      <selection activeCell="O15" sqref="O15"/>
    </sheetView>
  </sheetViews>
  <sheetFormatPr defaultRowHeight="18" customHeight="1" x14ac:dyDescent="0.3"/>
  <cols>
    <col min="1" max="1" width="4.33203125" customWidth="1"/>
    <col min="2" max="2" width="12" customWidth="1"/>
    <col min="3" max="3" width="22" customWidth="1"/>
    <col min="4" max="4" width="22.77734375" bestFit="1" customWidth="1"/>
    <col min="5" max="5" width="4.33203125" customWidth="1"/>
    <col min="6" max="6" width="16" customWidth="1"/>
    <col min="7" max="7" width="4.33203125" customWidth="1"/>
    <col min="10" max="10" width="4.33203125" customWidth="1"/>
    <col min="11" max="11" width="12" customWidth="1"/>
    <col min="12" max="12" width="22" customWidth="1"/>
    <col min="13" max="13" width="22.77734375" bestFit="1" customWidth="1"/>
    <col min="14" max="14" width="4.33203125" customWidth="1"/>
    <col min="15" max="15" width="16" customWidth="1"/>
    <col min="16" max="16" width="4.33203125" customWidth="1"/>
  </cols>
  <sheetData>
    <row r="1" spans="1:16" ht="18" customHeight="1" x14ac:dyDescent="0.3">
      <c r="A1" s="1"/>
      <c r="B1" s="1"/>
      <c r="C1" s="1"/>
      <c r="D1" s="1"/>
      <c r="E1" s="1"/>
      <c r="F1" s="1"/>
      <c r="G1" s="1"/>
      <c r="J1" s="1"/>
      <c r="K1" s="1"/>
      <c r="L1" s="1"/>
      <c r="M1" s="1"/>
      <c r="N1" s="1"/>
      <c r="O1" s="1"/>
      <c r="P1" s="1"/>
    </row>
    <row r="2" spans="1:16" ht="18" customHeight="1" thickBot="1" x14ac:dyDescent="0.35">
      <c r="A2" s="1"/>
      <c r="B2" s="15" t="s">
        <v>17</v>
      </c>
      <c r="C2" s="15"/>
      <c r="D2" s="15"/>
      <c r="E2" s="15"/>
      <c r="F2" s="15"/>
      <c r="G2" s="1"/>
      <c r="J2" s="1"/>
      <c r="K2" s="18" t="s">
        <v>36</v>
      </c>
      <c r="L2" s="18"/>
      <c r="M2" s="18"/>
      <c r="N2" s="18"/>
      <c r="O2" s="18"/>
      <c r="P2" s="1"/>
    </row>
    <row r="3" spans="1:16" ht="18" customHeight="1" thickTop="1" x14ac:dyDescent="0.3">
      <c r="A3" s="1"/>
      <c r="B3" s="1"/>
      <c r="C3" s="1"/>
      <c r="D3" s="1"/>
      <c r="E3" s="1"/>
      <c r="F3" s="1"/>
      <c r="G3" s="1"/>
      <c r="J3" s="1"/>
      <c r="K3" s="1"/>
      <c r="L3" s="1"/>
      <c r="M3" s="1"/>
      <c r="N3" s="1"/>
      <c r="O3" s="1"/>
      <c r="P3" s="1"/>
    </row>
    <row r="4" spans="1:16" ht="18" customHeight="1" x14ac:dyDescent="0.3">
      <c r="A4" s="1"/>
      <c r="B4" s="2" t="s">
        <v>0</v>
      </c>
      <c r="C4" s="2" t="s">
        <v>1</v>
      </c>
      <c r="D4" s="3" t="s">
        <v>2</v>
      </c>
      <c r="E4" s="1"/>
      <c r="F4" s="3" t="s">
        <v>15</v>
      </c>
      <c r="G4" s="1"/>
      <c r="J4" s="1"/>
      <c r="K4" s="2" t="s">
        <v>0</v>
      </c>
      <c r="L4" s="2" t="s">
        <v>1</v>
      </c>
      <c r="M4" s="3" t="s">
        <v>2</v>
      </c>
      <c r="N4" s="1"/>
      <c r="O4" s="3" t="s">
        <v>15</v>
      </c>
      <c r="P4" s="1"/>
    </row>
    <row r="5" spans="1:16" ht="18" customHeight="1" x14ac:dyDescent="0.3">
      <c r="A5" s="1"/>
      <c r="B5" s="4" t="s">
        <v>3</v>
      </c>
      <c r="C5" s="5" t="s">
        <v>4</v>
      </c>
      <c r="D5" s="6">
        <f>C5+TIME($F$5,0,0)</f>
        <v>45047.791666666664</v>
      </c>
      <c r="E5" s="1"/>
      <c r="F5" s="4">
        <v>10</v>
      </c>
      <c r="G5" s="1"/>
      <c r="J5" s="1"/>
      <c r="K5" s="4" t="s">
        <v>3</v>
      </c>
      <c r="L5" s="5" t="s">
        <v>4</v>
      </c>
      <c r="M5" s="6"/>
      <c r="N5" s="1"/>
      <c r="O5" s="4">
        <v>10</v>
      </c>
      <c r="P5" s="1"/>
    </row>
    <row r="6" spans="1:16" ht="18" customHeight="1" x14ac:dyDescent="0.3">
      <c r="A6" s="1"/>
      <c r="B6" s="4" t="s">
        <v>5</v>
      </c>
      <c r="C6" s="5" t="s">
        <v>6</v>
      </c>
      <c r="D6" s="6">
        <f t="shared" ref="D6:D10" si="0">C6+TIME($F$5,0,0)</f>
        <v>45053.771006944444</v>
      </c>
      <c r="E6" s="1"/>
      <c r="F6" s="1"/>
      <c r="G6" s="1"/>
      <c r="J6" s="1"/>
      <c r="K6" s="4" t="s">
        <v>5</v>
      </c>
      <c r="L6" s="5" t="s">
        <v>6</v>
      </c>
      <c r="M6" s="6"/>
      <c r="N6" s="1"/>
      <c r="O6" s="1"/>
      <c r="P6" s="1"/>
    </row>
    <row r="7" spans="1:16" ht="18" customHeight="1" x14ac:dyDescent="0.3">
      <c r="A7" s="1"/>
      <c r="B7" s="4" t="s">
        <v>7</v>
      </c>
      <c r="C7" s="5" t="s">
        <v>8</v>
      </c>
      <c r="D7" s="6">
        <f t="shared" si="0"/>
        <v>45057.805729166663</v>
      </c>
      <c r="E7" s="1"/>
      <c r="F7" s="1"/>
      <c r="G7" s="1"/>
      <c r="J7" s="1"/>
      <c r="K7" s="4" t="s">
        <v>7</v>
      </c>
      <c r="L7" s="5" t="s">
        <v>8</v>
      </c>
      <c r="M7" s="6"/>
      <c r="N7" s="1"/>
      <c r="O7" s="1"/>
      <c r="P7" s="1"/>
    </row>
    <row r="8" spans="1:16" ht="18" customHeight="1" x14ac:dyDescent="0.3">
      <c r="A8" s="1"/>
      <c r="B8" s="4" t="s">
        <v>9</v>
      </c>
      <c r="C8" s="5" t="s">
        <v>10</v>
      </c>
      <c r="D8" s="6">
        <f t="shared" si="0"/>
        <v>44717.764409722222</v>
      </c>
      <c r="E8" s="1"/>
      <c r="F8" s="1"/>
      <c r="G8" s="1"/>
      <c r="J8" s="1"/>
      <c r="K8" s="4" t="s">
        <v>9</v>
      </c>
      <c r="L8" s="5" t="s">
        <v>10</v>
      </c>
      <c r="M8" s="6"/>
      <c r="N8" s="1"/>
      <c r="O8" s="1"/>
      <c r="P8" s="1"/>
    </row>
    <row r="9" spans="1:16" ht="18" customHeight="1" x14ac:dyDescent="0.3">
      <c r="A9" s="1"/>
      <c r="B9" s="4" t="s">
        <v>11</v>
      </c>
      <c r="C9" s="5" t="s">
        <v>12</v>
      </c>
      <c r="D9" s="6">
        <f t="shared" si="0"/>
        <v>44719.763888888883</v>
      </c>
      <c r="E9" s="1"/>
      <c r="F9" s="1"/>
      <c r="G9" s="1"/>
      <c r="J9" s="1"/>
      <c r="K9" s="4" t="s">
        <v>11</v>
      </c>
      <c r="L9" s="5" t="s">
        <v>12</v>
      </c>
      <c r="M9" s="6"/>
      <c r="N9" s="1"/>
      <c r="O9" s="1"/>
      <c r="P9" s="1"/>
    </row>
    <row r="10" spans="1:16" ht="18" customHeight="1" x14ac:dyDescent="0.3">
      <c r="A10" s="1"/>
      <c r="B10" s="4" t="s">
        <v>13</v>
      </c>
      <c r="C10" s="6">
        <v>45093.389236111114</v>
      </c>
      <c r="D10" s="6">
        <f t="shared" si="0"/>
        <v>45093.805902777778</v>
      </c>
      <c r="E10" s="1"/>
      <c r="F10" s="1"/>
      <c r="G10" s="1"/>
      <c r="J10" s="1"/>
      <c r="K10" s="4" t="s">
        <v>13</v>
      </c>
      <c r="L10" s="6">
        <v>45093.389236111114</v>
      </c>
      <c r="M10" s="6"/>
      <c r="N10" s="1"/>
      <c r="O10" s="1"/>
      <c r="P10" s="1"/>
    </row>
  </sheetData>
  <mergeCells count="2">
    <mergeCell ref="B2:F2"/>
    <mergeCell ref="K2:O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F5E0B-D8BE-4CEB-B69D-F998624836C1}">
  <dimension ref="A1:L18"/>
  <sheetViews>
    <sheetView showGridLines="0" tabSelected="1" workbookViewId="0">
      <selection activeCell="G17" sqref="G17"/>
    </sheetView>
  </sheetViews>
  <sheetFormatPr defaultRowHeight="18" customHeight="1" x14ac:dyDescent="0.3"/>
  <cols>
    <col min="1" max="1" width="4.33203125" customWidth="1"/>
    <col min="2" max="2" width="43.33203125" bestFit="1" customWidth="1"/>
    <col min="3" max="3" width="33.21875" customWidth="1"/>
    <col min="4" max="4" width="4.33203125" customWidth="1"/>
    <col min="10" max="10" width="4.33203125" customWidth="1"/>
    <col min="11" max="11" width="43.33203125" bestFit="1" customWidth="1"/>
    <col min="12" max="12" width="33.21875" customWidth="1"/>
    <col min="13" max="13" width="4.33203125" customWidth="1"/>
  </cols>
  <sheetData>
    <row r="1" spans="1:12" ht="18" customHeight="1" x14ac:dyDescent="0.3">
      <c r="A1" s="1"/>
      <c r="B1" s="1"/>
      <c r="C1" s="1"/>
      <c r="J1" s="1"/>
      <c r="K1" s="1"/>
      <c r="L1" s="1"/>
    </row>
    <row r="2" spans="1:12" ht="18" customHeight="1" thickBot="1" x14ac:dyDescent="0.35">
      <c r="A2" s="1"/>
      <c r="B2" s="15" t="s">
        <v>35</v>
      </c>
      <c r="C2" s="15"/>
      <c r="J2" s="1"/>
      <c r="K2" s="18" t="s">
        <v>36</v>
      </c>
      <c r="L2" s="18"/>
    </row>
    <row r="3" spans="1:12" ht="18" customHeight="1" thickTop="1" x14ac:dyDescent="0.3">
      <c r="A3" s="1"/>
      <c r="B3" s="1"/>
      <c r="C3" s="1"/>
      <c r="J3" s="1"/>
      <c r="K3" s="1"/>
      <c r="L3" s="1"/>
    </row>
    <row r="4" spans="1:12" ht="18" customHeight="1" x14ac:dyDescent="0.3">
      <c r="A4" s="1"/>
      <c r="B4" s="2" t="s">
        <v>0</v>
      </c>
      <c r="C4" s="3" t="s">
        <v>24</v>
      </c>
      <c r="J4" s="1"/>
      <c r="K4" s="2" t="s">
        <v>0</v>
      </c>
      <c r="L4" s="3" t="s">
        <v>24</v>
      </c>
    </row>
    <row r="5" spans="1:12" ht="18" customHeight="1" x14ac:dyDescent="0.3">
      <c r="A5" s="1"/>
      <c r="B5" s="4" t="s">
        <v>3</v>
      </c>
      <c r="C5" s="7">
        <v>0.3125</v>
      </c>
      <c r="J5" s="1"/>
      <c r="K5" s="4" t="s">
        <v>3</v>
      </c>
      <c r="L5" s="7">
        <v>0.3125</v>
      </c>
    </row>
    <row r="6" spans="1:12" ht="18" customHeight="1" x14ac:dyDescent="0.3">
      <c r="A6" s="1"/>
      <c r="B6" s="4" t="s">
        <v>5</v>
      </c>
      <c r="C6" s="7">
        <v>0.41666666666424135</v>
      </c>
      <c r="J6" s="1"/>
      <c r="K6" s="4" t="s">
        <v>5</v>
      </c>
      <c r="L6" s="7">
        <v>0.41666666666424135</v>
      </c>
    </row>
    <row r="7" spans="1:12" ht="18" customHeight="1" x14ac:dyDescent="0.3">
      <c r="A7" s="1"/>
      <c r="B7" s="4" t="s">
        <v>7</v>
      </c>
      <c r="C7" s="7">
        <v>0.13541666666424135</v>
      </c>
      <c r="J7" s="1"/>
      <c r="K7" s="4" t="s">
        <v>7</v>
      </c>
      <c r="L7" s="7">
        <v>0.13541666666424135</v>
      </c>
    </row>
    <row r="8" spans="1:12" ht="18" customHeight="1" x14ac:dyDescent="0.3">
      <c r="A8" s="1"/>
      <c r="B8" s="4" t="s">
        <v>9</v>
      </c>
      <c r="C8" s="7">
        <v>0.16666666666424135</v>
      </c>
      <c r="J8" s="1"/>
      <c r="K8" s="4" t="s">
        <v>9</v>
      </c>
      <c r="L8" s="7">
        <v>0.16666666666424135</v>
      </c>
    </row>
    <row r="9" spans="1:12" ht="18" customHeight="1" x14ac:dyDescent="0.3">
      <c r="A9" s="1"/>
      <c r="B9" s="4" t="s">
        <v>11</v>
      </c>
      <c r="C9" s="7">
        <v>0.39618055555555554</v>
      </c>
      <c r="J9" s="1"/>
      <c r="K9" s="4" t="s">
        <v>11</v>
      </c>
      <c r="L9" s="7">
        <v>0.39618055555555554</v>
      </c>
    </row>
    <row r="10" spans="1:12" ht="18" customHeight="1" x14ac:dyDescent="0.3">
      <c r="A10" s="1"/>
      <c r="B10" s="4" t="s">
        <v>13</v>
      </c>
      <c r="C10" s="7">
        <v>0.33333333333575865</v>
      </c>
      <c r="J10" s="1"/>
      <c r="K10" s="4" t="s">
        <v>13</v>
      </c>
      <c r="L10" s="7">
        <v>0.33333333333575865</v>
      </c>
    </row>
    <row r="12" spans="1:12" ht="18" customHeight="1" x14ac:dyDescent="0.3">
      <c r="B12" s="2" t="s">
        <v>23</v>
      </c>
      <c r="C12" s="3" t="s">
        <v>27</v>
      </c>
      <c r="K12" s="2" t="s">
        <v>23</v>
      </c>
      <c r="L12" s="3" t="s">
        <v>27</v>
      </c>
    </row>
    <row r="13" spans="1:12" ht="18" customHeight="1" x14ac:dyDescent="0.3">
      <c r="B13" s="9" t="str">
        <f>TEXT(SUM($C$5:$C$10),C13)</f>
        <v>18:15:30</v>
      </c>
      <c r="C13" s="7" t="s">
        <v>28</v>
      </c>
      <c r="K13" s="9"/>
      <c r="L13" s="7" t="s">
        <v>28</v>
      </c>
    </row>
    <row r="14" spans="1:12" ht="18" customHeight="1" x14ac:dyDescent="0.3">
      <c r="B14" s="9" t="str">
        <f t="shared" ref="B14:B18" si="0">TEXT(SUM($C$5:$C$10),C14)</f>
        <v>42:15:30</v>
      </c>
      <c r="C14" s="7" t="s">
        <v>29</v>
      </c>
      <c r="K14" s="9"/>
      <c r="L14" s="7" t="s">
        <v>29</v>
      </c>
    </row>
    <row r="15" spans="1:12" ht="18" customHeight="1" x14ac:dyDescent="0.3">
      <c r="B15" s="9" t="str">
        <f t="shared" si="0"/>
        <v>2535:30</v>
      </c>
      <c r="C15" s="7" t="s">
        <v>30</v>
      </c>
      <c r="K15" s="9"/>
      <c r="L15" s="7" t="s">
        <v>30</v>
      </c>
    </row>
    <row r="16" spans="1:12" ht="18" customHeight="1" x14ac:dyDescent="0.3">
      <c r="B16" s="9" t="str">
        <f t="shared" si="0"/>
        <v>152130</v>
      </c>
      <c r="C16" s="7" t="s">
        <v>31</v>
      </c>
      <c r="K16" s="9"/>
      <c r="L16" s="7" t="s">
        <v>31</v>
      </c>
    </row>
    <row r="17" spans="2:12" ht="18" customHeight="1" x14ac:dyDescent="0.3">
      <c r="B17" s="9" t="str">
        <f t="shared" si="0"/>
        <v>42 hours, 15 minutes, 30 seconds</v>
      </c>
      <c r="C17" s="7" t="s">
        <v>33</v>
      </c>
      <c r="K17" s="9"/>
      <c r="L17" s="7" t="s">
        <v>33</v>
      </c>
    </row>
    <row r="18" spans="2:12" ht="28.8" x14ac:dyDescent="0.3">
      <c r="B18" s="9" t="str">
        <f t="shared" si="0"/>
        <v>1 days, 18 hours, 15 minutes and 30 seconds</v>
      </c>
      <c r="C18" s="12" t="s">
        <v>32</v>
      </c>
      <c r="K18" s="9"/>
      <c r="L18" s="12" t="s">
        <v>32</v>
      </c>
    </row>
  </sheetData>
  <mergeCells count="2">
    <mergeCell ref="B2:C2"/>
    <mergeCell ref="K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EC6B3-4C00-4241-A477-D972127CBA1D}">
  <dimension ref="A1:P10"/>
  <sheetViews>
    <sheetView showGridLines="0" workbookViewId="0">
      <selection activeCell="Q10" sqref="Q10"/>
    </sheetView>
  </sheetViews>
  <sheetFormatPr defaultRowHeight="18" customHeight="1" x14ac:dyDescent="0.3"/>
  <cols>
    <col min="1" max="1" width="4.33203125" customWidth="1"/>
    <col min="2" max="2" width="12" customWidth="1"/>
    <col min="3" max="3" width="22" customWidth="1"/>
    <col min="4" max="4" width="22.77734375" bestFit="1" customWidth="1"/>
    <col min="5" max="5" width="4.33203125" customWidth="1"/>
    <col min="6" max="6" width="15.33203125" customWidth="1"/>
    <col min="7" max="7" width="4.33203125" customWidth="1"/>
    <col min="10" max="10" width="4.33203125" customWidth="1"/>
    <col min="11" max="11" width="12" customWidth="1"/>
    <col min="12" max="12" width="22" customWidth="1"/>
    <col min="13" max="13" width="22.77734375" bestFit="1" customWidth="1"/>
    <col min="14" max="14" width="4.33203125" customWidth="1"/>
    <col min="15" max="15" width="16" customWidth="1"/>
    <col min="16" max="16" width="4.33203125" customWidth="1"/>
  </cols>
  <sheetData>
    <row r="1" spans="1:16" ht="18" customHeight="1" x14ac:dyDescent="0.3">
      <c r="A1" s="1"/>
      <c r="B1" s="1"/>
      <c r="C1" s="1"/>
      <c r="D1" s="1"/>
      <c r="E1" s="1"/>
      <c r="F1" s="1"/>
      <c r="G1" s="1"/>
      <c r="J1" s="1"/>
      <c r="K1" s="1"/>
      <c r="L1" s="1"/>
      <c r="M1" s="1"/>
      <c r="N1" s="1"/>
      <c r="O1" s="1"/>
      <c r="P1" s="1"/>
    </row>
    <row r="2" spans="1:16" ht="18" customHeight="1" thickBot="1" x14ac:dyDescent="0.35">
      <c r="A2" s="1"/>
      <c r="B2" s="15" t="s">
        <v>16</v>
      </c>
      <c r="C2" s="15"/>
      <c r="D2" s="15"/>
      <c r="E2" s="15"/>
      <c r="F2" s="15"/>
      <c r="G2" s="1"/>
      <c r="J2" s="1"/>
      <c r="K2" s="18" t="s">
        <v>36</v>
      </c>
      <c r="L2" s="18"/>
      <c r="M2" s="18"/>
      <c r="N2" s="18"/>
      <c r="O2" s="18"/>
      <c r="P2" s="1"/>
    </row>
    <row r="3" spans="1:16" ht="18" customHeight="1" thickTop="1" x14ac:dyDescent="0.3">
      <c r="A3" s="1"/>
      <c r="B3" s="1"/>
      <c r="C3" s="1"/>
      <c r="D3" s="1"/>
      <c r="E3" s="1"/>
      <c r="F3" s="1"/>
      <c r="G3" s="1"/>
      <c r="J3" s="1"/>
      <c r="K3" s="1"/>
      <c r="L3" s="1"/>
      <c r="M3" s="1"/>
      <c r="N3" s="1"/>
      <c r="O3" s="1"/>
      <c r="P3" s="1"/>
    </row>
    <row r="4" spans="1:16" ht="17.399999999999999" x14ac:dyDescent="0.3">
      <c r="A4" s="1"/>
      <c r="B4" s="2" t="s">
        <v>0</v>
      </c>
      <c r="C4" s="2" t="s">
        <v>1</v>
      </c>
      <c r="D4" s="3" t="s">
        <v>2</v>
      </c>
      <c r="E4" s="1"/>
      <c r="F4" s="3" t="s">
        <v>15</v>
      </c>
      <c r="G4" s="1"/>
      <c r="J4" s="1"/>
      <c r="K4" s="2" t="s">
        <v>0</v>
      </c>
      <c r="L4" s="2" t="s">
        <v>1</v>
      </c>
      <c r="M4" s="3" t="s">
        <v>2</v>
      </c>
      <c r="N4" s="1"/>
      <c r="O4" s="3" t="s">
        <v>15</v>
      </c>
      <c r="P4" s="1"/>
    </row>
    <row r="5" spans="1:16" ht="18" customHeight="1" x14ac:dyDescent="0.3">
      <c r="A5" s="1"/>
      <c r="B5" s="4" t="s">
        <v>3</v>
      </c>
      <c r="C5" s="5" t="s">
        <v>4</v>
      </c>
      <c r="D5" s="6">
        <f>C5+$F$5/24</f>
        <v>45049.375</v>
      </c>
      <c r="E5" s="1"/>
      <c r="F5" s="4">
        <v>48</v>
      </c>
      <c r="G5" s="1"/>
      <c r="J5" s="1"/>
      <c r="K5" s="4" t="s">
        <v>3</v>
      </c>
      <c r="L5" s="5" t="s">
        <v>4</v>
      </c>
      <c r="M5" s="6"/>
      <c r="N5" s="1"/>
      <c r="O5" s="4">
        <v>48</v>
      </c>
      <c r="P5" s="1"/>
    </row>
    <row r="6" spans="1:16" ht="18" customHeight="1" x14ac:dyDescent="0.3">
      <c r="A6" s="1"/>
      <c r="B6" s="4" t="s">
        <v>5</v>
      </c>
      <c r="C6" s="5" t="s">
        <v>6</v>
      </c>
      <c r="D6" s="6">
        <f t="shared" ref="D6:D10" si="0">C6+$F$5/24</f>
        <v>45055.35434027778</v>
      </c>
      <c r="E6" s="1"/>
      <c r="F6" s="1"/>
      <c r="G6" s="1"/>
      <c r="J6" s="1"/>
      <c r="K6" s="4" t="s">
        <v>5</v>
      </c>
      <c r="L6" s="5" t="s">
        <v>6</v>
      </c>
      <c r="M6" s="6"/>
      <c r="N6" s="1"/>
      <c r="O6" s="1"/>
      <c r="P6" s="1"/>
    </row>
    <row r="7" spans="1:16" ht="18" customHeight="1" x14ac:dyDescent="0.3">
      <c r="A7" s="1"/>
      <c r="B7" s="4" t="s">
        <v>7</v>
      </c>
      <c r="C7" s="5" t="s">
        <v>8</v>
      </c>
      <c r="D7" s="6">
        <f t="shared" si="0"/>
        <v>45059.389062499999</v>
      </c>
      <c r="E7" s="1"/>
      <c r="F7" s="1"/>
      <c r="G7" s="1"/>
      <c r="J7" s="1"/>
      <c r="K7" s="4" t="s">
        <v>7</v>
      </c>
      <c r="L7" s="5" t="s">
        <v>8</v>
      </c>
      <c r="M7" s="6"/>
      <c r="N7" s="1"/>
      <c r="O7" s="1"/>
      <c r="P7" s="1"/>
    </row>
    <row r="8" spans="1:16" ht="18" customHeight="1" x14ac:dyDescent="0.3">
      <c r="A8" s="1"/>
      <c r="B8" s="4" t="s">
        <v>9</v>
      </c>
      <c r="C8" s="5" t="s">
        <v>10</v>
      </c>
      <c r="D8" s="6">
        <f t="shared" si="0"/>
        <v>44719.347743055558</v>
      </c>
      <c r="E8" s="1"/>
      <c r="F8" s="1"/>
      <c r="G8" s="1"/>
      <c r="J8" s="1"/>
      <c r="K8" s="4" t="s">
        <v>9</v>
      </c>
      <c r="L8" s="5" t="s">
        <v>10</v>
      </c>
      <c r="M8" s="6"/>
      <c r="N8" s="1"/>
      <c r="O8" s="1"/>
      <c r="P8" s="1"/>
    </row>
    <row r="9" spans="1:16" ht="18" customHeight="1" x14ac:dyDescent="0.3">
      <c r="A9" s="1"/>
      <c r="B9" s="4" t="s">
        <v>11</v>
      </c>
      <c r="C9" s="5" t="s">
        <v>12</v>
      </c>
      <c r="D9" s="6">
        <f t="shared" si="0"/>
        <v>44721.347222222219</v>
      </c>
      <c r="E9" s="1"/>
      <c r="F9" s="1"/>
      <c r="G9" s="1"/>
      <c r="J9" s="1"/>
      <c r="K9" s="4" t="s">
        <v>11</v>
      </c>
      <c r="L9" s="5" t="s">
        <v>12</v>
      </c>
      <c r="M9" s="6"/>
      <c r="N9" s="1"/>
      <c r="O9" s="1"/>
      <c r="P9" s="1"/>
    </row>
    <row r="10" spans="1:16" ht="18" customHeight="1" x14ac:dyDescent="0.3">
      <c r="A10" s="1"/>
      <c r="B10" s="4" t="s">
        <v>13</v>
      </c>
      <c r="C10" s="6">
        <v>45093.389236111114</v>
      </c>
      <c r="D10" s="6">
        <f t="shared" si="0"/>
        <v>45095.389236111114</v>
      </c>
      <c r="E10" s="1"/>
      <c r="F10" s="1"/>
      <c r="G10" s="1"/>
      <c r="J10" s="1"/>
      <c r="K10" s="4" t="s">
        <v>13</v>
      </c>
      <c r="L10" s="6">
        <v>45093.389236111114</v>
      </c>
      <c r="M10" s="6"/>
      <c r="N10" s="1"/>
      <c r="O10" s="1"/>
      <c r="P10" s="1"/>
    </row>
  </sheetData>
  <mergeCells count="2">
    <mergeCell ref="B2:F2"/>
    <mergeCell ref="K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2DEF-A642-4823-B5FB-52D15DD3B9C5}">
  <dimension ref="A1:P10"/>
  <sheetViews>
    <sheetView showGridLines="0" workbookViewId="0">
      <selection activeCell="O15" sqref="O15"/>
    </sheetView>
  </sheetViews>
  <sheetFormatPr defaultRowHeight="18" customHeight="1" x14ac:dyDescent="0.3"/>
  <cols>
    <col min="1" max="1" width="4.33203125" customWidth="1"/>
    <col min="2" max="2" width="12" customWidth="1"/>
    <col min="3" max="3" width="22" customWidth="1"/>
    <col min="4" max="4" width="22.77734375" bestFit="1" customWidth="1"/>
    <col min="5" max="5" width="4.33203125" customWidth="1"/>
    <col min="6" max="6" width="16.77734375" bestFit="1" customWidth="1"/>
    <col min="7" max="7" width="4.33203125" customWidth="1"/>
    <col min="10" max="10" width="4.33203125" customWidth="1"/>
    <col min="11" max="11" width="12" customWidth="1"/>
    <col min="12" max="12" width="22" customWidth="1"/>
    <col min="13" max="13" width="22.77734375" bestFit="1" customWidth="1"/>
    <col min="14" max="14" width="4.33203125" customWidth="1"/>
    <col min="15" max="15" width="16.77734375" bestFit="1" customWidth="1"/>
    <col min="16" max="16" width="4.33203125" customWidth="1"/>
  </cols>
  <sheetData>
    <row r="1" spans="1:16" ht="18" customHeight="1" x14ac:dyDescent="0.3">
      <c r="A1" s="1"/>
      <c r="B1" s="1"/>
      <c r="C1" s="1"/>
      <c r="D1" s="1"/>
      <c r="E1" s="1"/>
      <c r="F1" s="1"/>
      <c r="G1" s="1"/>
      <c r="J1" s="1"/>
      <c r="K1" s="1"/>
      <c r="L1" s="1"/>
      <c r="M1" s="1"/>
      <c r="N1" s="1"/>
      <c r="O1" s="1"/>
      <c r="P1" s="1"/>
    </row>
    <row r="2" spans="1:16" ht="18" customHeight="1" thickBot="1" x14ac:dyDescent="0.35">
      <c r="A2" s="1"/>
      <c r="B2" s="15" t="s">
        <v>18</v>
      </c>
      <c r="C2" s="15"/>
      <c r="D2" s="15"/>
      <c r="E2" s="15"/>
      <c r="F2" s="15"/>
      <c r="G2" s="1"/>
      <c r="J2" s="1"/>
      <c r="K2" s="18" t="s">
        <v>36</v>
      </c>
      <c r="L2" s="18"/>
      <c r="M2" s="18"/>
      <c r="N2" s="18"/>
      <c r="O2" s="18"/>
      <c r="P2" s="1"/>
    </row>
    <row r="3" spans="1:16" ht="18" customHeight="1" thickTop="1" x14ac:dyDescent="0.3">
      <c r="A3" s="1"/>
      <c r="B3" s="1"/>
      <c r="C3" s="1"/>
      <c r="D3" s="1"/>
      <c r="E3" s="1"/>
      <c r="F3" s="1"/>
      <c r="G3" s="1"/>
      <c r="J3" s="1"/>
      <c r="K3" s="1"/>
      <c r="L3" s="1"/>
      <c r="M3" s="1"/>
      <c r="N3" s="1"/>
      <c r="O3" s="1"/>
      <c r="P3" s="1"/>
    </row>
    <row r="4" spans="1:16" ht="18" customHeight="1" x14ac:dyDescent="0.3">
      <c r="A4" s="1"/>
      <c r="B4" s="2" t="s">
        <v>0</v>
      </c>
      <c r="C4" s="2" t="s">
        <v>1</v>
      </c>
      <c r="D4" s="3" t="s">
        <v>2</v>
      </c>
      <c r="E4" s="1"/>
      <c r="F4" s="3" t="s">
        <v>19</v>
      </c>
      <c r="G4" s="1"/>
      <c r="J4" s="1"/>
      <c r="K4" s="2" t="s">
        <v>0</v>
      </c>
      <c r="L4" s="2" t="s">
        <v>1</v>
      </c>
      <c r="M4" s="3" t="s">
        <v>2</v>
      </c>
      <c r="N4" s="1"/>
      <c r="O4" s="3" t="s">
        <v>19</v>
      </c>
      <c r="P4" s="1"/>
    </row>
    <row r="5" spans="1:16" ht="18" customHeight="1" x14ac:dyDescent="0.3">
      <c r="A5" s="1"/>
      <c r="B5" s="4" t="s">
        <v>3</v>
      </c>
      <c r="C5" s="5" t="s">
        <v>4</v>
      </c>
      <c r="D5" s="6">
        <f>C5+TIME(0,$F$5,0)</f>
        <v>45047.40625</v>
      </c>
      <c r="E5" s="1"/>
      <c r="F5" s="4">
        <v>45</v>
      </c>
      <c r="G5" s="1"/>
      <c r="J5" s="1"/>
      <c r="K5" s="4" t="s">
        <v>3</v>
      </c>
      <c r="L5" s="5" t="s">
        <v>4</v>
      </c>
      <c r="M5" s="6"/>
      <c r="N5" s="1"/>
      <c r="O5" s="4">
        <v>45</v>
      </c>
      <c r="P5" s="1"/>
    </row>
    <row r="6" spans="1:16" ht="18" customHeight="1" x14ac:dyDescent="0.3">
      <c r="A6" s="1"/>
      <c r="B6" s="4" t="s">
        <v>5</v>
      </c>
      <c r="C6" s="5" t="s">
        <v>6</v>
      </c>
      <c r="D6" s="6">
        <f t="shared" ref="D6:D10" si="0">C6+TIME(0,$F$5,0)</f>
        <v>45053.38559027778</v>
      </c>
      <c r="E6" s="1"/>
      <c r="F6" s="1"/>
      <c r="G6" s="1"/>
      <c r="J6" s="1"/>
      <c r="K6" s="4" t="s">
        <v>5</v>
      </c>
      <c r="L6" s="5" t="s">
        <v>6</v>
      </c>
      <c r="M6" s="6"/>
      <c r="N6" s="1"/>
      <c r="O6" s="1"/>
      <c r="P6" s="1"/>
    </row>
    <row r="7" spans="1:16" ht="18" customHeight="1" x14ac:dyDescent="0.3">
      <c r="A7" s="1"/>
      <c r="B7" s="4" t="s">
        <v>7</v>
      </c>
      <c r="C7" s="5" t="s">
        <v>8</v>
      </c>
      <c r="D7" s="6">
        <f t="shared" si="0"/>
        <v>45057.420312499999</v>
      </c>
      <c r="E7" s="1"/>
      <c r="F7" s="1"/>
      <c r="G7" s="1"/>
      <c r="J7" s="1"/>
      <c r="K7" s="4" t="s">
        <v>7</v>
      </c>
      <c r="L7" s="5" t="s">
        <v>8</v>
      </c>
      <c r="M7" s="6"/>
      <c r="N7" s="1"/>
      <c r="O7" s="1"/>
      <c r="P7" s="1"/>
    </row>
    <row r="8" spans="1:16" ht="18" customHeight="1" x14ac:dyDescent="0.3">
      <c r="A8" s="1"/>
      <c r="B8" s="4" t="s">
        <v>9</v>
      </c>
      <c r="C8" s="5" t="s">
        <v>10</v>
      </c>
      <c r="D8" s="6">
        <f t="shared" si="0"/>
        <v>44717.378993055558</v>
      </c>
      <c r="E8" s="1"/>
      <c r="F8" s="1"/>
      <c r="G8" s="1"/>
      <c r="J8" s="1"/>
      <c r="K8" s="4" t="s">
        <v>9</v>
      </c>
      <c r="L8" s="5" t="s">
        <v>10</v>
      </c>
      <c r="M8" s="6"/>
      <c r="N8" s="1"/>
      <c r="O8" s="1"/>
      <c r="P8" s="1"/>
    </row>
    <row r="9" spans="1:16" ht="18" customHeight="1" x14ac:dyDescent="0.3">
      <c r="A9" s="1"/>
      <c r="B9" s="4" t="s">
        <v>11</v>
      </c>
      <c r="C9" s="5" t="s">
        <v>12</v>
      </c>
      <c r="D9" s="6">
        <f t="shared" si="0"/>
        <v>44719.378472222219</v>
      </c>
      <c r="E9" s="1"/>
      <c r="F9" s="1"/>
      <c r="G9" s="1"/>
      <c r="J9" s="1"/>
      <c r="K9" s="4" t="s">
        <v>11</v>
      </c>
      <c r="L9" s="5" t="s">
        <v>12</v>
      </c>
      <c r="M9" s="6"/>
      <c r="N9" s="1"/>
      <c r="O9" s="1"/>
      <c r="P9" s="1"/>
    </row>
    <row r="10" spans="1:16" ht="18" customHeight="1" x14ac:dyDescent="0.3">
      <c r="A10" s="1"/>
      <c r="B10" s="4" t="s">
        <v>13</v>
      </c>
      <c r="C10" s="6">
        <v>45093.389236111114</v>
      </c>
      <c r="D10" s="6">
        <f t="shared" si="0"/>
        <v>45093.420486111114</v>
      </c>
      <c r="E10" s="1"/>
      <c r="F10" s="1"/>
      <c r="G10" s="1"/>
      <c r="J10" s="1"/>
      <c r="K10" s="4" t="s">
        <v>13</v>
      </c>
      <c r="L10" s="6">
        <v>45093.389236111114</v>
      </c>
      <c r="M10" s="6"/>
      <c r="N10" s="1"/>
      <c r="O10" s="1"/>
      <c r="P10" s="1"/>
    </row>
  </sheetData>
  <mergeCells count="2">
    <mergeCell ref="B2:F2"/>
    <mergeCell ref="K2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E642-9712-4422-AC7A-64ABEDAE9BB7}">
  <dimension ref="A1:P10"/>
  <sheetViews>
    <sheetView showGridLines="0" workbookViewId="0">
      <selection activeCell="M14" sqref="M14"/>
    </sheetView>
  </sheetViews>
  <sheetFormatPr defaultRowHeight="18" customHeight="1" x14ac:dyDescent="0.3"/>
  <cols>
    <col min="1" max="1" width="4.33203125" customWidth="1"/>
    <col min="2" max="2" width="12" customWidth="1"/>
    <col min="3" max="3" width="22" customWidth="1"/>
    <col min="4" max="4" width="22.77734375" bestFit="1" customWidth="1"/>
    <col min="5" max="5" width="4.33203125" customWidth="1"/>
    <col min="6" max="6" width="16.77734375" bestFit="1" customWidth="1"/>
    <col min="7" max="7" width="4.33203125" customWidth="1"/>
    <col min="10" max="10" width="4.33203125" customWidth="1"/>
    <col min="11" max="11" width="12" customWidth="1"/>
    <col min="12" max="12" width="22" customWidth="1"/>
    <col min="13" max="13" width="22.77734375" bestFit="1" customWidth="1"/>
    <col min="14" max="14" width="4.33203125" customWidth="1"/>
    <col min="15" max="15" width="16.77734375" bestFit="1" customWidth="1"/>
    <col min="16" max="16" width="4.33203125" customWidth="1"/>
  </cols>
  <sheetData>
    <row r="1" spans="1:16" ht="18" customHeight="1" x14ac:dyDescent="0.3">
      <c r="A1" s="1"/>
      <c r="B1" s="1"/>
      <c r="C1" s="1"/>
      <c r="D1" s="1"/>
      <c r="E1" s="1"/>
      <c r="F1" s="1"/>
      <c r="G1" s="1"/>
      <c r="J1" s="1"/>
      <c r="K1" s="1"/>
      <c r="L1" s="1"/>
      <c r="M1" s="1"/>
      <c r="N1" s="1"/>
      <c r="O1" s="1"/>
      <c r="P1" s="1"/>
    </row>
    <row r="2" spans="1:16" ht="18" customHeight="1" thickBot="1" x14ac:dyDescent="0.35">
      <c r="A2" s="1"/>
      <c r="B2" s="15" t="s">
        <v>20</v>
      </c>
      <c r="C2" s="15"/>
      <c r="D2" s="15"/>
      <c r="E2" s="15"/>
      <c r="F2" s="15"/>
      <c r="G2" s="1"/>
      <c r="J2" s="1"/>
      <c r="K2" s="18" t="s">
        <v>36</v>
      </c>
      <c r="L2" s="18"/>
      <c r="M2" s="18"/>
      <c r="N2" s="18"/>
      <c r="O2" s="18"/>
      <c r="P2" s="1"/>
    </row>
    <row r="3" spans="1:16" ht="18" customHeight="1" thickTop="1" x14ac:dyDescent="0.3">
      <c r="A3" s="1"/>
      <c r="B3" s="1"/>
      <c r="C3" s="1"/>
      <c r="D3" s="1"/>
      <c r="E3" s="1"/>
      <c r="F3" s="1"/>
      <c r="G3" s="1"/>
      <c r="J3" s="1"/>
      <c r="K3" s="1"/>
      <c r="L3" s="1"/>
      <c r="M3" s="1"/>
      <c r="N3" s="1"/>
      <c r="O3" s="1"/>
      <c r="P3" s="1"/>
    </row>
    <row r="4" spans="1:16" ht="18" customHeight="1" x14ac:dyDescent="0.3">
      <c r="A4" s="1"/>
      <c r="B4" s="2" t="s">
        <v>0</v>
      </c>
      <c r="C4" s="2" t="s">
        <v>1</v>
      </c>
      <c r="D4" s="3" t="s">
        <v>2</v>
      </c>
      <c r="E4" s="1"/>
      <c r="F4" s="3" t="s">
        <v>19</v>
      </c>
      <c r="G4" s="1"/>
      <c r="J4" s="1"/>
      <c r="K4" s="2" t="s">
        <v>0</v>
      </c>
      <c r="L4" s="2" t="s">
        <v>1</v>
      </c>
      <c r="M4" s="3" t="s">
        <v>2</v>
      </c>
      <c r="N4" s="1"/>
      <c r="O4" s="3" t="s">
        <v>19</v>
      </c>
      <c r="P4" s="1"/>
    </row>
    <row r="5" spans="1:16" ht="18" customHeight="1" x14ac:dyDescent="0.3">
      <c r="A5" s="1"/>
      <c r="B5" s="4" t="s">
        <v>3</v>
      </c>
      <c r="C5" s="5" t="s">
        <v>4</v>
      </c>
      <c r="D5" s="6">
        <f>C5+$F$5/1440</f>
        <v>45047.4375</v>
      </c>
      <c r="E5" s="1"/>
      <c r="F5" s="4">
        <v>90</v>
      </c>
      <c r="G5" s="1"/>
      <c r="J5" s="1"/>
      <c r="K5" s="4" t="s">
        <v>3</v>
      </c>
      <c r="L5" s="5" t="s">
        <v>4</v>
      </c>
      <c r="M5" s="6"/>
      <c r="N5" s="1"/>
      <c r="O5" s="4">
        <v>90</v>
      </c>
      <c r="P5" s="1"/>
    </row>
    <row r="6" spans="1:16" ht="18" customHeight="1" x14ac:dyDescent="0.3">
      <c r="A6" s="1"/>
      <c r="B6" s="4" t="s">
        <v>5</v>
      </c>
      <c r="C6" s="5" t="s">
        <v>6</v>
      </c>
      <c r="D6" s="6">
        <f t="shared" ref="D6:D10" si="0">C6+$F$5/1440</f>
        <v>45053.41684027778</v>
      </c>
      <c r="E6" s="1"/>
      <c r="F6" s="1"/>
      <c r="G6" s="1"/>
      <c r="J6" s="1"/>
      <c r="K6" s="4" t="s">
        <v>5</v>
      </c>
      <c r="L6" s="5" t="s">
        <v>6</v>
      </c>
      <c r="M6" s="6"/>
      <c r="N6" s="1"/>
      <c r="O6" s="1"/>
      <c r="P6" s="1"/>
    </row>
    <row r="7" spans="1:16" ht="18" customHeight="1" x14ac:dyDescent="0.3">
      <c r="A7" s="1"/>
      <c r="B7" s="4" t="s">
        <v>7</v>
      </c>
      <c r="C7" s="5" t="s">
        <v>8</v>
      </c>
      <c r="D7" s="6">
        <f t="shared" si="0"/>
        <v>45057.451562499999</v>
      </c>
      <c r="E7" s="1"/>
      <c r="F7" s="1"/>
      <c r="G7" s="1"/>
      <c r="J7" s="1"/>
      <c r="K7" s="4" t="s">
        <v>7</v>
      </c>
      <c r="L7" s="5" t="s">
        <v>8</v>
      </c>
      <c r="M7" s="6"/>
      <c r="N7" s="1"/>
      <c r="O7" s="1"/>
      <c r="P7" s="1"/>
    </row>
    <row r="8" spans="1:16" ht="18" customHeight="1" x14ac:dyDescent="0.3">
      <c r="A8" s="1"/>
      <c r="B8" s="4" t="s">
        <v>9</v>
      </c>
      <c r="C8" s="5" t="s">
        <v>10</v>
      </c>
      <c r="D8" s="6">
        <f t="shared" si="0"/>
        <v>44717.410243055558</v>
      </c>
      <c r="E8" s="1"/>
      <c r="F8" s="1"/>
      <c r="G8" s="1"/>
      <c r="J8" s="1"/>
      <c r="K8" s="4" t="s">
        <v>9</v>
      </c>
      <c r="L8" s="5" t="s">
        <v>10</v>
      </c>
      <c r="M8" s="6"/>
      <c r="N8" s="1"/>
      <c r="O8" s="1"/>
      <c r="P8" s="1"/>
    </row>
    <row r="9" spans="1:16" ht="18" customHeight="1" x14ac:dyDescent="0.3">
      <c r="A9" s="1"/>
      <c r="B9" s="4" t="s">
        <v>11</v>
      </c>
      <c r="C9" s="5" t="s">
        <v>12</v>
      </c>
      <c r="D9" s="6">
        <f t="shared" si="0"/>
        <v>44719.409722222219</v>
      </c>
      <c r="E9" s="1"/>
      <c r="F9" s="1"/>
      <c r="G9" s="1"/>
      <c r="J9" s="1"/>
      <c r="K9" s="4" t="s">
        <v>11</v>
      </c>
      <c r="L9" s="5" t="s">
        <v>12</v>
      </c>
      <c r="M9" s="6"/>
      <c r="N9" s="1"/>
      <c r="O9" s="1"/>
      <c r="P9" s="1"/>
    </row>
    <row r="10" spans="1:16" ht="18" customHeight="1" x14ac:dyDescent="0.3">
      <c r="A10" s="1"/>
      <c r="B10" s="4" t="s">
        <v>13</v>
      </c>
      <c r="C10" s="6">
        <v>45093.389236111114</v>
      </c>
      <c r="D10" s="6">
        <f t="shared" si="0"/>
        <v>45093.451736111114</v>
      </c>
      <c r="E10" s="1"/>
      <c r="F10" s="1"/>
      <c r="G10" s="1"/>
      <c r="J10" s="1"/>
      <c r="K10" s="4" t="s">
        <v>13</v>
      </c>
      <c r="L10" s="6">
        <v>45093.389236111114</v>
      </c>
      <c r="M10" s="6"/>
      <c r="N10" s="1"/>
      <c r="O10" s="1"/>
      <c r="P10" s="1"/>
    </row>
  </sheetData>
  <mergeCells count="2">
    <mergeCell ref="B2:F2"/>
    <mergeCell ref="K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C104-5071-4E2F-B490-5ABA5895E682}">
  <dimension ref="A1:P10"/>
  <sheetViews>
    <sheetView showGridLines="0" workbookViewId="0">
      <selection activeCell="M16" sqref="M16"/>
    </sheetView>
  </sheetViews>
  <sheetFormatPr defaultRowHeight="18" customHeight="1" x14ac:dyDescent="0.3"/>
  <cols>
    <col min="1" max="1" width="4.33203125" customWidth="1"/>
    <col min="2" max="2" width="12" customWidth="1"/>
    <col min="3" max="3" width="22" customWidth="1"/>
    <col min="4" max="4" width="22.77734375" bestFit="1" customWidth="1"/>
    <col min="5" max="5" width="4.33203125" customWidth="1"/>
    <col min="6" max="6" width="16.6640625" bestFit="1" customWidth="1"/>
    <col min="7" max="7" width="4.33203125" customWidth="1"/>
    <col min="10" max="10" width="4.33203125" customWidth="1"/>
    <col min="11" max="11" width="12" customWidth="1"/>
    <col min="12" max="12" width="22" customWidth="1"/>
    <col min="13" max="13" width="22.77734375" bestFit="1" customWidth="1"/>
    <col min="14" max="14" width="4.33203125" customWidth="1"/>
    <col min="15" max="15" width="16.6640625" bestFit="1" customWidth="1"/>
    <col min="16" max="16" width="4.33203125" customWidth="1"/>
  </cols>
  <sheetData>
    <row r="1" spans="1:16" ht="18" customHeight="1" x14ac:dyDescent="0.3">
      <c r="A1" s="1"/>
      <c r="B1" s="1"/>
      <c r="C1" s="1"/>
      <c r="D1" s="1"/>
      <c r="E1" s="1"/>
      <c r="F1" s="1"/>
      <c r="G1" s="1"/>
      <c r="J1" s="1"/>
      <c r="K1" s="1"/>
      <c r="L1" s="1"/>
      <c r="M1" s="1"/>
      <c r="N1" s="1"/>
      <c r="O1" s="1"/>
      <c r="P1" s="1"/>
    </row>
    <row r="2" spans="1:16" ht="18" customHeight="1" thickBot="1" x14ac:dyDescent="0.35">
      <c r="A2" s="1"/>
      <c r="B2" s="15" t="s">
        <v>21</v>
      </c>
      <c r="C2" s="15"/>
      <c r="D2" s="15"/>
      <c r="E2" s="15"/>
      <c r="F2" s="15"/>
      <c r="G2" s="1"/>
      <c r="J2" s="1"/>
      <c r="K2" s="18" t="s">
        <v>36</v>
      </c>
      <c r="L2" s="18"/>
      <c r="M2" s="18"/>
      <c r="N2" s="18"/>
      <c r="O2" s="18"/>
      <c r="P2" s="1"/>
    </row>
    <row r="3" spans="1:16" ht="18" customHeight="1" thickTop="1" x14ac:dyDescent="0.3">
      <c r="A3" s="1"/>
      <c r="B3" s="1"/>
      <c r="C3" s="1"/>
      <c r="D3" s="1"/>
      <c r="E3" s="1"/>
      <c r="F3" s="1"/>
      <c r="G3" s="1"/>
      <c r="J3" s="1"/>
      <c r="K3" s="1"/>
      <c r="L3" s="1"/>
      <c r="M3" s="1"/>
      <c r="N3" s="1"/>
      <c r="O3" s="1"/>
      <c r="P3" s="1"/>
    </row>
    <row r="4" spans="1:16" ht="18" customHeight="1" x14ac:dyDescent="0.3">
      <c r="A4" s="1"/>
      <c r="B4" s="2" t="s">
        <v>0</v>
      </c>
      <c r="C4" s="2" t="s">
        <v>1</v>
      </c>
      <c r="D4" s="3" t="s">
        <v>2</v>
      </c>
      <c r="E4" s="1"/>
      <c r="F4" s="3" t="s">
        <v>22</v>
      </c>
      <c r="G4" s="1"/>
      <c r="J4" s="1"/>
      <c r="K4" s="2" t="s">
        <v>0</v>
      </c>
      <c r="L4" s="2" t="s">
        <v>1</v>
      </c>
      <c r="M4" s="3" t="s">
        <v>2</v>
      </c>
      <c r="N4" s="1"/>
      <c r="O4" s="3" t="s">
        <v>22</v>
      </c>
      <c r="P4" s="1"/>
    </row>
    <row r="5" spans="1:16" ht="18" customHeight="1" x14ac:dyDescent="0.3">
      <c r="A5" s="1"/>
      <c r="B5" s="4" t="s">
        <v>3</v>
      </c>
      <c r="C5" s="5" t="s">
        <v>4</v>
      </c>
      <c r="D5" s="6">
        <f>C5+TIME(0,0,$F$5)</f>
        <v>45047.375520833331</v>
      </c>
      <c r="E5" s="1"/>
      <c r="F5" s="4">
        <v>45</v>
      </c>
      <c r="G5" s="1"/>
      <c r="J5" s="1"/>
      <c r="K5" s="4" t="s">
        <v>3</v>
      </c>
      <c r="L5" s="5" t="s">
        <v>4</v>
      </c>
      <c r="M5" s="6"/>
      <c r="N5" s="1"/>
      <c r="O5" s="4">
        <v>45</v>
      </c>
      <c r="P5" s="1"/>
    </row>
    <row r="6" spans="1:16" ht="18" customHeight="1" x14ac:dyDescent="0.3">
      <c r="A6" s="1"/>
      <c r="B6" s="4" t="s">
        <v>5</v>
      </c>
      <c r="C6" s="5" t="s">
        <v>6</v>
      </c>
      <c r="D6" s="6">
        <f t="shared" ref="D6:D10" si="0">C6+TIME(0,0,$F$5)</f>
        <v>45053.354861111111</v>
      </c>
      <c r="E6" s="1"/>
      <c r="F6" s="1"/>
      <c r="G6" s="1"/>
      <c r="J6" s="1"/>
      <c r="K6" s="4" t="s">
        <v>5</v>
      </c>
      <c r="L6" s="5" t="s">
        <v>6</v>
      </c>
      <c r="M6" s="6"/>
      <c r="N6" s="1"/>
      <c r="O6" s="1"/>
      <c r="P6" s="1"/>
    </row>
    <row r="7" spans="1:16" ht="18" customHeight="1" x14ac:dyDescent="0.3">
      <c r="A7" s="1"/>
      <c r="B7" s="4" t="s">
        <v>7</v>
      </c>
      <c r="C7" s="5" t="s">
        <v>8</v>
      </c>
      <c r="D7" s="6">
        <f t="shared" si="0"/>
        <v>45057.38958333333</v>
      </c>
      <c r="E7" s="1"/>
      <c r="F7" s="1"/>
      <c r="G7" s="1"/>
      <c r="J7" s="1"/>
      <c r="K7" s="4" t="s">
        <v>7</v>
      </c>
      <c r="L7" s="5" t="s">
        <v>8</v>
      </c>
      <c r="M7" s="6"/>
      <c r="N7" s="1"/>
      <c r="O7" s="1"/>
      <c r="P7" s="1"/>
    </row>
    <row r="8" spans="1:16" ht="18" customHeight="1" x14ac:dyDescent="0.3">
      <c r="A8" s="1"/>
      <c r="B8" s="4" t="s">
        <v>9</v>
      </c>
      <c r="C8" s="5" t="s">
        <v>10</v>
      </c>
      <c r="D8" s="6">
        <f t="shared" si="0"/>
        <v>44717.348263888889</v>
      </c>
      <c r="E8" s="1"/>
      <c r="F8" s="1"/>
      <c r="G8" s="1"/>
      <c r="J8" s="1"/>
      <c r="K8" s="4" t="s">
        <v>9</v>
      </c>
      <c r="L8" s="5" t="s">
        <v>10</v>
      </c>
      <c r="M8" s="6"/>
      <c r="N8" s="1"/>
      <c r="O8" s="1"/>
      <c r="P8" s="1"/>
    </row>
    <row r="9" spans="1:16" ht="18" customHeight="1" x14ac:dyDescent="0.3">
      <c r="A9" s="1"/>
      <c r="B9" s="4" t="s">
        <v>11</v>
      </c>
      <c r="C9" s="5" t="s">
        <v>12</v>
      </c>
      <c r="D9" s="6">
        <f t="shared" si="0"/>
        <v>44719.34774305555</v>
      </c>
      <c r="E9" s="1"/>
      <c r="F9" s="1"/>
      <c r="G9" s="1"/>
      <c r="J9" s="1"/>
      <c r="K9" s="4" t="s">
        <v>11</v>
      </c>
      <c r="L9" s="5" t="s">
        <v>12</v>
      </c>
      <c r="M9" s="6"/>
      <c r="N9" s="1"/>
      <c r="O9" s="1"/>
      <c r="P9" s="1"/>
    </row>
    <row r="10" spans="1:16" ht="18" customHeight="1" x14ac:dyDescent="0.3">
      <c r="A10" s="1"/>
      <c r="B10" s="4" t="s">
        <v>13</v>
      </c>
      <c r="C10" s="6">
        <v>45093.389236111114</v>
      </c>
      <c r="D10" s="6">
        <f t="shared" si="0"/>
        <v>45093.389756944445</v>
      </c>
      <c r="E10" s="1"/>
      <c r="F10" s="1"/>
      <c r="G10" s="1"/>
      <c r="J10" s="1"/>
      <c r="K10" s="4" t="s">
        <v>13</v>
      </c>
      <c r="L10" s="6">
        <v>45093.389236111114</v>
      </c>
      <c r="M10" s="6"/>
      <c r="N10" s="1"/>
      <c r="O10" s="1"/>
      <c r="P10" s="1"/>
    </row>
  </sheetData>
  <mergeCells count="2">
    <mergeCell ref="B2:F2"/>
    <mergeCell ref="K2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75843-6AA6-401B-9F2C-932E6C4B7DE2}">
  <dimension ref="A1:P10"/>
  <sheetViews>
    <sheetView showGridLines="0" workbookViewId="0">
      <selection activeCell="P10" sqref="P10"/>
    </sheetView>
  </sheetViews>
  <sheetFormatPr defaultRowHeight="18" customHeight="1" x14ac:dyDescent="0.3"/>
  <cols>
    <col min="1" max="1" width="4.33203125" customWidth="1"/>
    <col min="2" max="2" width="12" customWidth="1"/>
    <col min="3" max="3" width="22" customWidth="1"/>
    <col min="4" max="4" width="22.77734375" bestFit="1" customWidth="1"/>
    <col min="5" max="5" width="4.33203125" customWidth="1"/>
    <col min="6" max="6" width="16.6640625" bestFit="1" customWidth="1"/>
    <col min="7" max="7" width="4.33203125" customWidth="1"/>
    <col min="10" max="10" width="4.33203125" customWidth="1"/>
    <col min="11" max="11" width="12" customWidth="1"/>
    <col min="12" max="12" width="22" customWidth="1"/>
    <col min="13" max="13" width="22.77734375" bestFit="1" customWidth="1"/>
    <col min="14" max="14" width="4.33203125" customWidth="1"/>
    <col min="15" max="15" width="16.6640625" bestFit="1" customWidth="1"/>
    <col min="16" max="16" width="4.33203125" customWidth="1"/>
  </cols>
  <sheetData>
    <row r="1" spans="1:16" ht="18" customHeight="1" x14ac:dyDescent="0.3">
      <c r="A1" s="1"/>
      <c r="B1" s="1"/>
      <c r="C1" s="1"/>
      <c r="D1" s="1"/>
      <c r="E1" s="1"/>
      <c r="F1" s="1"/>
      <c r="G1" s="1"/>
      <c r="J1" s="1"/>
      <c r="K1" s="1"/>
      <c r="L1" s="1"/>
      <c r="M1" s="1"/>
      <c r="N1" s="1"/>
      <c r="O1" s="1"/>
      <c r="P1" s="1"/>
    </row>
    <row r="2" spans="1:16" ht="18" customHeight="1" thickBot="1" x14ac:dyDescent="0.35">
      <c r="A2" s="1"/>
      <c r="B2" s="15" t="s">
        <v>14</v>
      </c>
      <c r="C2" s="15"/>
      <c r="D2" s="15"/>
      <c r="E2" s="15"/>
      <c r="F2" s="15"/>
      <c r="G2" s="1"/>
      <c r="J2" s="1"/>
      <c r="K2" s="18" t="s">
        <v>36</v>
      </c>
      <c r="L2" s="18"/>
      <c r="M2" s="18"/>
      <c r="N2" s="18"/>
      <c r="O2" s="18"/>
      <c r="P2" s="1"/>
    </row>
    <row r="3" spans="1:16" ht="18" customHeight="1" thickTop="1" x14ac:dyDescent="0.3">
      <c r="A3" s="1"/>
      <c r="B3" s="1"/>
      <c r="C3" s="1"/>
      <c r="D3" s="1"/>
      <c r="E3" s="1"/>
      <c r="F3" s="1"/>
      <c r="G3" s="1"/>
      <c r="J3" s="1"/>
      <c r="K3" s="1"/>
      <c r="L3" s="1"/>
      <c r="M3" s="1"/>
      <c r="N3" s="1"/>
      <c r="O3" s="1"/>
      <c r="P3" s="1"/>
    </row>
    <row r="4" spans="1:16" ht="18" customHeight="1" x14ac:dyDescent="0.3">
      <c r="A4" s="1"/>
      <c r="B4" s="2" t="s">
        <v>0</v>
      </c>
      <c r="C4" s="2" t="s">
        <v>1</v>
      </c>
      <c r="D4" s="3" t="s">
        <v>2</v>
      </c>
      <c r="E4" s="1"/>
      <c r="F4" s="3" t="s">
        <v>22</v>
      </c>
      <c r="G4" s="1"/>
      <c r="J4" s="1"/>
      <c r="K4" s="2" t="s">
        <v>0</v>
      </c>
      <c r="L4" s="2" t="s">
        <v>1</v>
      </c>
      <c r="M4" s="3" t="s">
        <v>2</v>
      </c>
      <c r="N4" s="1"/>
      <c r="O4" s="3" t="s">
        <v>22</v>
      </c>
      <c r="P4" s="1"/>
    </row>
    <row r="5" spans="1:16" ht="18" customHeight="1" x14ac:dyDescent="0.3">
      <c r="A5" s="1"/>
      <c r="B5" s="4" t="s">
        <v>3</v>
      </c>
      <c r="C5" s="5" t="s">
        <v>4</v>
      </c>
      <c r="D5" s="6">
        <f>C5+F5/86400</f>
        <v>45047.380208333336</v>
      </c>
      <c r="E5" s="1"/>
      <c r="F5" s="4">
        <v>450</v>
      </c>
      <c r="G5" s="1"/>
      <c r="J5" s="1"/>
      <c r="K5" s="4" t="s">
        <v>3</v>
      </c>
      <c r="L5" s="5" t="s">
        <v>4</v>
      </c>
      <c r="M5" s="6"/>
      <c r="N5" s="1"/>
      <c r="O5" s="4">
        <v>450</v>
      </c>
      <c r="P5" s="1"/>
    </row>
    <row r="6" spans="1:16" ht="18" customHeight="1" x14ac:dyDescent="0.3">
      <c r="A6" s="1"/>
      <c r="B6" s="4" t="s">
        <v>5</v>
      </c>
      <c r="C6" s="5" t="s">
        <v>6</v>
      </c>
      <c r="D6" s="6">
        <f t="shared" ref="D6:D10" si="0">C6+F6/86400</f>
        <v>45053.35434027778</v>
      </c>
      <c r="E6" s="1"/>
      <c r="F6" s="1"/>
      <c r="G6" s="1"/>
      <c r="J6" s="1"/>
      <c r="K6" s="4" t="s">
        <v>5</v>
      </c>
      <c r="L6" s="5" t="s">
        <v>6</v>
      </c>
      <c r="M6" s="6"/>
      <c r="N6" s="1"/>
      <c r="O6" s="1"/>
      <c r="P6" s="1"/>
    </row>
    <row r="7" spans="1:16" ht="18" customHeight="1" x14ac:dyDescent="0.3">
      <c r="A7" s="1"/>
      <c r="B7" s="4" t="s">
        <v>7</v>
      </c>
      <c r="C7" s="5" t="s">
        <v>8</v>
      </c>
      <c r="D7" s="6">
        <f t="shared" si="0"/>
        <v>45057.389062499999</v>
      </c>
      <c r="E7" s="1"/>
      <c r="F7" s="1"/>
      <c r="G7" s="1"/>
      <c r="J7" s="1"/>
      <c r="K7" s="4" t="s">
        <v>7</v>
      </c>
      <c r="L7" s="5" t="s">
        <v>8</v>
      </c>
      <c r="M7" s="6"/>
      <c r="N7" s="1"/>
      <c r="O7" s="1"/>
      <c r="P7" s="1"/>
    </row>
    <row r="8" spans="1:16" ht="18" customHeight="1" x14ac:dyDescent="0.3">
      <c r="A8" s="1"/>
      <c r="B8" s="4" t="s">
        <v>9</v>
      </c>
      <c r="C8" s="5" t="s">
        <v>10</v>
      </c>
      <c r="D8" s="6">
        <f t="shared" si="0"/>
        <v>44717.347743055558</v>
      </c>
      <c r="E8" s="1"/>
      <c r="F8" s="1"/>
      <c r="G8" s="1"/>
      <c r="J8" s="1"/>
      <c r="K8" s="4" t="s">
        <v>9</v>
      </c>
      <c r="L8" s="5" t="s">
        <v>10</v>
      </c>
      <c r="M8" s="6"/>
      <c r="N8" s="1"/>
      <c r="O8" s="1"/>
      <c r="P8" s="1"/>
    </row>
    <row r="9" spans="1:16" ht="18" customHeight="1" x14ac:dyDescent="0.3">
      <c r="A9" s="1"/>
      <c r="B9" s="4" t="s">
        <v>11</v>
      </c>
      <c r="C9" s="5" t="s">
        <v>12</v>
      </c>
      <c r="D9" s="6">
        <f t="shared" si="0"/>
        <v>44719.347222222219</v>
      </c>
      <c r="E9" s="1"/>
      <c r="F9" s="1"/>
      <c r="G9" s="1"/>
      <c r="J9" s="1"/>
      <c r="K9" s="4" t="s">
        <v>11</v>
      </c>
      <c r="L9" s="5" t="s">
        <v>12</v>
      </c>
      <c r="M9" s="6"/>
      <c r="N9" s="1"/>
      <c r="O9" s="1"/>
      <c r="P9" s="1"/>
    </row>
    <row r="10" spans="1:16" ht="18" customHeight="1" x14ac:dyDescent="0.3">
      <c r="A10" s="1"/>
      <c r="B10" s="4" t="s">
        <v>13</v>
      </c>
      <c r="C10" s="6">
        <v>45093.389236111114</v>
      </c>
      <c r="D10" s="6">
        <f t="shared" si="0"/>
        <v>45093.389236111114</v>
      </c>
      <c r="E10" s="1"/>
      <c r="F10" s="1"/>
      <c r="G10" s="1"/>
      <c r="J10" s="1"/>
      <c r="K10" s="4" t="s">
        <v>13</v>
      </c>
      <c r="L10" s="6">
        <v>45093.389236111114</v>
      </c>
      <c r="M10" s="6"/>
      <c r="N10" s="1"/>
      <c r="O10" s="1"/>
      <c r="P10" s="1"/>
    </row>
  </sheetData>
  <mergeCells count="2">
    <mergeCell ref="B2:F2"/>
    <mergeCell ref="K2:O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B1D66-4937-4204-828A-B761333CE0CE}">
  <dimension ref="B2:L9"/>
  <sheetViews>
    <sheetView showGridLines="0" workbookViewId="0">
      <selection activeCell="K16" sqref="K16"/>
    </sheetView>
  </sheetViews>
  <sheetFormatPr defaultRowHeight="18" customHeight="1" x14ac:dyDescent="0.3"/>
  <cols>
    <col min="1" max="1" width="4.33203125" style="1" customWidth="1"/>
    <col min="2" max="2" width="25.77734375" style="1" customWidth="1"/>
    <col min="3" max="3" width="28.88671875" style="1" customWidth="1"/>
    <col min="4" max="4" width="4.33203125" style="1" customWidth="1"/>
    <col min="5" max="9" width="8.88671875" style="1"/>
    <col min="10" max="10" width="4.33203125" style="1" customWidth="1"/>
    <col min="11" max="11" width="25.77734375" style="1" customWidth="1"/>
    <col min="12" max="12" width="28.88671875" style="1" customWidth="1"/>
    <col min="13" max="13" width="4.33203125" style="1" customWidth="1"/>
    <col min="14" max="16384" width="8.88671875" style="1"/>
  </cols>
  <sheetData>
    <row r="2" spans="2:12" ht="18" customHeight="1" thickBot="1" x14ac:dyDescent="0.35">
      <c r="B2" s="15" t="s">
        <v>25</v>
      </c>
      <c r="C2" s="15"/>
      <c r="K2" s="18" t="s">
        <v>36</v>
      </c>
      <c r="L2" s="18"/>
    </row>
    <row r="3" spans="2:12" ht="18" customHeight="1" thickTop="1" x14ac:dyDescent="0.3"/>
    <row r="4" spans="2:12" ht="18" customHeight="1" x14ac:dyDescent="0.3">
      <c r="B4" s="2" t="s">
        <v>0</v>
      </c>
      <c r="C4" s="3" t="s">
        <v>26</v>
      </c>
      <c r="K4" s="2" t="s">
        <v>0</v>
      </c>
      <c r="L4" s="3" t="s">
        <v>26</v>
      </c>
    </row>
    <row r="5" spans="2:12" ht="18" customHeight="1" x14ac:dyDescent="0.3">
      <c r="B5" s="4" t="s">
        <v>3</v>
      </c>
      <c r="C5" s="7">
        <v>0.3125</v>
      </c>
      <c r="K5" s="4" t="s">
        <v>3</v>
      </c>
      <c r="L5" s="7">
        <v>0.3125</v>
      </c>
    </row>
    <row r="6" spans="2:12" ht="18" customHeight="1" x14ac:dyDescent="0.3">
      <c r="B6" s="4" t="s">
        <v>5</v>
      </c>
      <c r="C6" s="7">
        <v>0.41666666666424135</v>
      </c>
      <c r="K6" s="4" t="s">
        <v>5</v>
      </c>
      <c r="L6" s="7">
        <v>0.41666666666424135</v>
      </c>
    </row>
    <row r="7" spans="2:12" ht="18" customHeight="1" x14ac:dyDescent="0.3">
      <c r="B7" s="4" t="s">
        <v>7</v>
      </c>
      <c r="C7" s="7">
        <v>0.13541666666424135</v>
      </c>
      <c r="K7" s="4" t="s">
        <v>7</v>
      </c>
      <c r="L7" s="7">
        <v>0.13541666666424135</v>
      </c>
    </row>
    <row r="9" spans="2:12" ht="18" customHeight="1" x14ac:dyDescent="0.3">
      <c r="B9" s="3" t="s">
        <v>23</v>
      </c>
      <c r="C9" s="7">
        <f>C5+C6+C7</f>
        <v>0.86458333332848269</v>
      </c>
      <c r="K9" s="3" t="s">
        <v>23</v>
      </c>
      <c r="L9" s="19"/>
    </row>
  </sheetData>
  <mergeCells count="2">
    <mergeCell ref="B2:C2"/>
    <mergeCell ref="K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5E417-E565-410C-B88A-9762B76FD921}">
  <dimension ref="A1:M12"/>
  <sheetViews>
    <sheetView showGridLines="0" workbookViewId="0">
      <selection activeCell="K17" sqref="K17"/>
    </sheetView>
  </sheetViews>
  <sheetFormatPr defaultRowHeight="18" customHeight="1" x14ac:dyDescent="0.3"/>
  <cols>
    <col min="1" max="1" width="4.33203125" customWidth="1"/>
    <col min="2" max="2" width="25.77734375" customWidth="1"/>
    <col min="3" max="3" width="28.88671875" customWidth="1"/>
    <col min="4" max="4" width="4.33203125" customWidth="1"/>
    <col min="10" max="10" width="4.33203125" customWidth="1"/>
    <col min="11" max="11" width="25.77734375" customWidth="1"/>
    <col min="12" max="12" width="28.88671875" customWidth="1"/>
    <col min="13" max="13" width="4.33203125" customWidth="1"/>
  </cols>
  <sheetData>
    <row r="1" spans="1:13" ht="18" customHeight="1" x14ac:dyDescent="0.3">
      <c r="A1" s="1"/>
      <c r="B1" s="1"/>
      <c r="C1" s="1"/>
      <c r="D1" s="1"/>
      <c r="J1" s="1"/>
      <c r="K1" s="1"/>
      <c r="L1" s="1"/>
      <c r="M1" s="1"/>
    </row>
    <row r="2" spans="1:13" ht="18" customHeight="1" thickBot="1" x14ac:dyDescent="0.35">
      <c r="A2" s="1"/>
      <c r="B2" s="15" t="s">
        <v>34</v>
      </c>
      <c r="C2" s="15"/>
      <c r="D2" s="1"/>
      <c r="J2" s="1"/>
      <c r="K2" s="18" t="s">
        <v>36</v>
      </c>
      <c r="L2" s="18"/>
      <c r="M2" s="1"/>
    </row>
    <row r="3" spans="1:13" ht="18" customHeight="1" thickTop="1" x14ac:dyDescent="0.3">
      <c r="A3" s="1"/>
      <c r="B3" s="1"/>
      <c r="C3" s="1"/>
      <c r="D3" s="1"/>
      <c r="J3" s="1"/>
      <c r="K3" s="1"/>
      <c r="L3" s="1"/>
      <c r="M3" s="1"/>
    </row>
    <row r="4" spans="1:13" ht="18" customHeight="1" x14ac:dyDescent="0.3">
      <c r="A4" s="1"/>
      <c r="B4" s="2" t="s">
        <v>0</v>
      </c>
      <c r="C4" s="3" t="s">
        <v>26</v>
      </c>
      <c r="D4" s="1"/>
      <c r="J4" s="1"/>
      <c r="K4" s="2" t="s">
        <v>0</v>
      </c>
      <c r="L4" s="3" t="s">
        <v>26</v>
      </c>
      <c r="M4" s="1"/>
    </row>
    <row r="5" spans="1:13" ht="18" customHeight="1" x14ac:dyDescent="0.3">
      <c r="A5" s="1"/>
      <c r="B5" s="4" t="s">
        <v>3</v>
      </c>
      <c r="C5" s="7">
        <v>0.3125</v>
      </c>
      <c r="D5" s="1"/>
      <c r="H5" s="17"/>
      <c r="J5" s="1"/>
      <c r="K5" s="4" t="s">
        <v>3</v>
      </c>
      <c r="L5" s="7">
        <v>0.3125</v>
      </c>
      <c r="M5" s="1"/>
    </row>
    <row r="6" spans="1:13" ht="18" customHeight="1" x14ac:dyDescent="0.3">
      <c r="A6" s="1"/>
      <c r="B6" s="4" t="s">
        <v>5</v>
      </c>
      <c r="C6" s="7">
        <v>0.41666666666424135</v>
      </c>
      <c r="D6" s="1"/>
      <c r="J6" s="1"/>
      <c r="K6" s="4" t="s">
        <v>5</v>
      </c>
      <c r="L6" s="7">
        <v>0.41666666666424135</v>
      </c>
      <c r="M6" s="1"/>
    </row>
    <row r="7" spans="1:13" ht="18" customHeight="1" x14ac:dyDescent="0.3">
      <c r="A7" s="1"/>
      <c r="B7" s="4" t="s">
        <v>7</v>
      </c>
      <c r="C7" s="7">
        <v>0.13541666666424135</v>
      </c>
      <c r="D7" s="1"/>
      <c r="J7" s="1"/>
      <c r="K7" s="4" t="s">
        <v>7</v>
      </c>
      <c r="L7" s="7">
        <v>0.13541666666424135</v>
      </c>
      <c r="M7" s="1"/>
    </row>
    <row r="8" spans="1:13" ht="18" customHeight="1" x14ac:dyDescent="0.3">
      <c r="A8" s="1"/>
      <c r="B8" s="4" t="s">
        <v>9</v>
      </c>
      <c r="C8" s="7">
        <v>0.16666666666424135</v>
      </c>
      <c r="D8" s="1"/>
      <c r="J8" s="1"/>
      <c r="K8" s="4" t="s">
        <v>9</v>
      </c>
      <c r="L8" s="7">
        <v>0.16666666666424135</v>
      </c>
      <c r="M8" s="1"/>
    </row>
    <row r="9" spans="1:13" ht="18" customHeight="1" x14ac:dyDescent="0.3">
      <c r="A9" s="1"/>
      <c r="B9" s="4" t="s">
        <v>11</v>
      </c>
      <c r="C9" s="7">
        <v>0.39618055555555554</v>
      </c>
      <c r="D9" s="1"/>
      <c r="J9" s="1"/>
      <c r="K9" s="4" t="s">
        <v>11</v>
      </c>
      <c r="L9" s="7">
        <v>0.39618055555555554</v>
      </c>
      <c r="M9" s="1"/>
    </row>
    <row r="10" spans="1:13" ht="18" customHeight="1" x14ac:dyDescent="0.3">
      <c r="B10" s="4" t="s">
        <v>13</v>
      </c>
      <c r="C10" s="7">
        <v>0.33333333333575865</v>
      </c>
      <c r="K10" s="4" t="s">
        <v>13</v>
      </c>
      <c r="L10" s="7">
        <v>0.33333333333575865</v>
      </c>
    </row>
    <row r="12" spans="1:13" ht="18" customHeight="1" x14ac:dyDescent="0.3">
      <c r="B12" s="3" t="s">
        <v>23</v>
      </c>
      <c r="C12" s="16">
        <f>SUM(C5:C10)</f>
        <v>1.7607638888840382</v>
      </c>
      <c r="K12" s="3" t="s">
        <v>23</v>
      </c>
      <c r="L12" s="19"/>
    </row>
  </sheetData>
  <mergeCells count="2">
    <mergeCell ref="B2:C2"/>
    <mergeCell ref="K2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B257A-1FA8-41E3-8D14-ADACDC6318A7}">
  <dimension ref="A1:M18"/>
  <sheetViews>
    <sheetView showGridLines="0" workbookViewId="0">
      <selection activeCell="J13" sqref="J13"/>
    </sheetView>
  </sheetViews>
  <sheetFormatPr defaultRowHeight="18" customHeight="1" x14ac:dyDescent="0.3"/>
  <cols>
    <col min="1" max="1" width="4.33203125" customWidth="1"/>
    <col min="2" max="2" width="43.33203125" bestFit="1" customWidth="1"/>
    <col min="3" max="3" width="33.21875" customWidth="1"/>
    <col min="4" max="4" width="4.33203125" customWidth="1"/>
    <col min="10" max="10" width="4.33203125" customWidth="1"/>
    <col min="11" max="11" width="43.33203125" bestFit="1" customWidth="1"/>
    <col min="12" max="12" width="33.21875" customWidth="1"/>
    <col min="13" max="13" width="4.33203125" customWidth="1"/>
  </cols>
  <sheetData>
    <row r="1" spans="1:13" ht="18" customHeight="1" x14ac:dyDescent="0.3">
      <c r="A1" s="1"/>
      <c r="B1" s="1"/>
      <c r="C1" s="1"/>
      <c r="D1" s="1"/>
      <c r="J1" s="1"/>
      <c r="K1" s="1"/>
      <c r="L1" s="1"/>
      <c r="M1" s="1"/>
    </row>
    <row r="2" spans="1:13" ht="18" customHeight="1" thickBot="1" x14ac:dyDescent="0.35">
      <c r="A2" s="1"/>
      <c r="B2" s="15" t="s">
        <v>34</v>
      </c>
      <c r="C2" s="15"/>
      <c r="D2" s="1"/>
      <c r="J2" s="1"/>
      <c r="K2" s="18" t="s">
        <v>36</v>
      </c>
      <c r="L2" s="18"/>
      <c r="M2" s="1"/>
    </row>
    <row r="3" spans="1:13" ht="18" customHeight="1" thickTop="1" x14ac:dyDescent="0.3">
      <c r="A3" s="1"/>
      <c r="B3" s="1"/>
      <c r="C3" s="1"/>
      <c r="D3" s="1"/>
      <c r="J3" s="1"/>
      <c r="K3" s="1"/>
      <c r="L3" s="1"/>
      <c r="M3" s="1"/>
    </row>
    <row r="4" spans="1:13" ht="18" customHeight="1" x14ac:dyDescent="0.3">
      <c r="A4" s="1"/>
      <c r="B4" s="2" t="s">
        <v>0</v>
      </c>
      <c r="C4" s="3" t="s">
        <v>24</v>
      </c>
      <c r="D4" s="1"/>
      <c r="J4" s="1"/>
      <c r="K4" s="2" t="s">
        <v>0</v>
      </c>
      <c r="L4" s="3" t="s">
        <v>24</v>
      </c>
      <c r="M4" s="1"/>
    </row>
    <row r="5" spans="1:13" ht="18" customHeight="1" x14ac:dyDescent="0.3">
      <c r="A5" s="1"/>
      <c r="B5" s="4" t="s">
        <v>3</v>
      </c>
      <c r="C5" s="7">
        <v>0.3125</v>
      </c>
      <c r="D5" s="1"/>
      <c r="J5" s="1"/>
      <c r="K5" s="4" t="s">
        <v>3</v>
      </c>
      <c r="L5" s="7">
        <v>0.3125</v>
      </c>
      <c r="M5" s="1"/>
    </row>
    <row r="6" spans="1:13" ht="18" customHeight="1" x14ac:dyDescent="0.3">
      <c r="A6" s="1"/>
      <c r="B6" s="4" t="s">
        <v>5</v>
      </c>
      <c r="C6" s="7">
        <v>0.41666666666424135</v>
      </c>
      <c r="D6" s="1"/>
      <c r="J6" s="1"/>
      <c r="K6" s="4" t="s">
        <v>5</v>
      </c>
      <c r="L6" s="7">
        <v>0.41666666666424135</v>
      </c>
      <c r="M6" s="1"/>
    </row>
    <row r="7" spans="1:13" ht="18" customHeight="1" x14ac:dyDescent="0.3">
      <c r="A7" s="1"/>
      <c r="B7" s="4" t="s">
        <v>7</v>
      </c>
      <c r="C7" s="7">
        <v>0.13541666666424135</v>
      </c>
      <c r="D7" s="1"/>
      <c r="J7" s="1"/>
      <c r="K7" s="4" t="s">
        <v>7</v>
      </c>
      <c r="L7" s="7">
        <v>0.13541666666424135</v>
      </c>
      <c r="M7" s="1"/>
    </row>
    <row r="8" spans="1:13" ht="18" customHeight="1" x14ac:dyDescent="0.3">
      <c r="A8" s="1"/>
      <c r="B8" s="4" t="s">
        <v>9</v>
      </c>
      <c r="C8" s="7">
        <v>0.16666666666424135</v>
      </c>
      <c r="D8" s="1"/>
      <c r="J8" s="1"/>
      <c r="K8" s="4" t="s">
        <v>9</v>
      </c>
      <c r="L8" s="7">
        <v>0.16666666666424135</v>
      </c>
      <c r="M8" s="1"/>
    </row>
    <row r="9" spans="1:13" ht="18" customHeight="1" x14ac:dyDescent="0.3">
      <c r="A9" s="1"/>
      <c r="B9" s="4" t="s">
        <v>11</v>
      </c>
      <c r="C9" s="7">
        <v>0.39618055555555554</v>
      </c>
      <c r="D9" s="1"/>
      <c r="J9" s="1"/>
      <c r="K9" s="4" t="s">
        <v>11</v>
      </c>
      <c r="L9" s="7">
        <v>0.39618055555555554</v>
      </c>
      <c r="M9" s="1"/>
    </row>
    <row r="10" spans="1:13" ht="18" customHeight="1" x14ac:dyDescent="0.3">
      <c r="A10" s="1"/>
      <c r="B10" s="4" t="s">
        <v>13</v>
      </c>
      <c r="C10" s="7">
        <v>0.33333333333575865</v>
      </c>
      <c r="D10" s="1"/>
      <c r="J10" s="1"/>
      <c r="K10" s="4" t="s">
        <v>13</v>
      </c>
      <c r="L10" s="7">
        <v>0.33333333333575865</v>
      </c>
      <c r="M10" s="1"/>
    </row>
    <row r="12" spans="1:13" ht="18" customHeight="1" x14ac:dyDescent="0.3">
      <c r="B12" s="2" t="s">
        <v>23</v>
      </c>
      <c r="C12" s="3" t="s">
        <v>27</v>
      </c>
      <c r="K12" s="2" t="s">
        <v>23</v>
      </c>
      <c r="L12" s="3" t="s">
        <v>27</v>
      </c>
    </row>
    <row r="13" spans="1:13" ht="18" customHeight="1" x14ac:dyDescent="0.3">
      <c r="B13" s="9">
        <f>SUM(C5:C10)</f>
        <v>1.7607638888840382</v>
      </c>
      <c r="C13" s="7" t="s">
        <v>28</v>
      </c>
      <c r="K13" s="9"/>
      <c r="L13" s="7" t="s">
        <v>28</v>
      </c>
    </row>
    <row r="14" spans="1:13" ht="18" customHeight="1" x14ac:dyDescent="0.3">
      <c r="B14" s="8">
        <f>SUM(C5:C10)</f>
        <v>1.7607638888840382</v>
      </c>
      <c r="C14" s="7" t="s">
        <v>29</v>
      </c>
      <c r="K14" s="8"/>
      <c r="L14" s="7" t="s">
        <v>29</v>
      </c>
    </row>
    <row r="15" spans="1:13" ht="18" customHeight="1" x14ac:dyDescent="0.3">
      <c r="B15" s="10">
        <f>SUM(C5:C10)</f>
        <v>1.7607638888840382</v>
      </c>
      <c r="C15" s="7" t="s">
        <v>30</v>
      </c>
      <c r="K15" s="10"/>
      <c r="L15" s="7" t="s">
        <v>30</v>
      </c>
    </row>
    <row r="16" spans="1:13" ht="18" customHeight="1" x14ac:dyDescent="0.3">
      <c r="B16" s="11">
        <f>SUM(C5:C10)</f>
        <v>1.7607638888840382</v>
      </c>
      <c r="C16" s="7" t="s">
        <v>31</v>
      </c>
      <c r="K16" s="11"/>
      <c r="L16" s="7" t="s">
        <v>31</v>
      </c>
    </row>
    <row r="17" spans="2:12" ht="18" customHeight="1" x14ac:dyDescent="0.3">
      <c r="B17" s="14">
        <f>SUM(C5:C10)</f>
        <v>1.7607638888840382</v>
      </c>
      <c r="C17" s="7" t="s">
        <v>33</v>
      </c>
      <c r="K17" s="14"/>
      <c r="L17" s="7" t="s">
        <v>33</v>
      </c>
    </row>
    <row r="18" spans="2:12" ht="28.8" x14ac:dyDescent="0.3">
      <c r="B18" s="13">
        <f>SUM(C5:C10)</f>
        <v>1.7607638888840382</v>
      </c>
      <c r="C18" s="12" t="s">
        <v>32</v>
      </c>
      <c r="K18" s="13"/>
      <c r="L18" s="12" t="s">
        <v>32</v>
      </c>
    </row>
  </sheetData>
  <mergeCells count="2">
    <mergeCell ref="B2:C2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Less Than 24 Hours</vt:lpstr>
      <vt:lpstr>Any Number of Hours</vt:lpstr>
      <vt:lpstr>Less Than 60 Minutes</vt:lpstr>
      <vt:lpstr>Any Number of Minutes</vt:lpstr>
      <vt:lpstr>Less Than 60 Seconds</vt:lpstr>
      <vt:lpstr>Any Number of Seconds</vt:lpstr>
      <vt:lpstr>Arithmetic Operator</vt:lpstr>
      <vt:lpstr>SUM Function - 1</vt:lpstr>
      <vt:lpstr>SUM Function - 2</vt:lpstr>
      <vt:lpstr>TEXT and SUM Functions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Seemanto Saha</cp:lastModifiedBy>
  <dcterms:created xsi:type="dcterms:W3CDTF">2023-07-02T09:55:55Z</dcterms:created>
  <dcterms:modified xsi:type="dcterms:W3CDTF">2023-07-03T09:39:44Z</dcterms:modified>
</cp:coreProperties>
</file>