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H-PC 22\Desktop\Rasel\Comments\"/>
    </mc:Choice>
  </mc:AlternateContent>
  <xr:revisionPtr revIDLastSave="0" documentId="8_{747431A8-3DC1-4D3C-80C4-BC49EE098EDF}" xr6:coauthVersionLast="47" xr6:coauthVersionMax="47" xr10:uidLastSave="{00000000-0000-0000-0000-000000000000}"/>
  <bookViews>
    <workbookView xWindow="-120" yWindow="-120" windowWidth="29040" windowHeight="15840" xr2:uid="{5696F9A4-450E-467E-B9B2-B5AB79F64525}"/>
  </bookViews>
  <sheets>
    <sheet name="Overview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5" i="2"/>
  <c r="D6" i="2"/>
  <c r="F6" i="2" s="1"/>
  <c r="D7" i="2"/>
  <c r="F7" i="2" s="1"/>
  <c r="D8" i="2"/>
  <c r="F8" i="2" s="1"/>
  <c r="D9" i="2"/>
  <c r="F9" i="2" s="1"/>
  <c r="D10" i="2"/>
  <c r="F10" i="2" s="1"/>
  <c r="D5" i="2"/>
  <c r="F5" i="2" s="1"/>
  <c r="E10" i="2"/>
  <c r="E9" i="2"/>
  <c r="E8" i="2"/>
  <c r="E7" i="2"/>
  <c r="E6" i="2"/>
  <c r="E5" i="2"/>
  <c r="H7" i="2" l="1"/>
  <c r="H8" i="2"/>
  <c r="H6" i="2"/>
  <c r="H10" i="2"/>
  <c r="H9" i="2"/>
  <c r="H5" i="2"/>
</calcChain>
</file>

<file path=xl/sharedStrings.xml><?xml version="1.0" encoding="utf-8"?>
<sst xmlns="http://schemas.openxmlformats.org/spreadsheetml/2006/main" count="13" uniqueCount="13">
  <si>
    <t>Start Date</t>
  </si>
  <si>
    <t>End Date</t>
  </si>
  <si>
    <t>Total Days</t>
  </si>
  <si>
    <t>Holidays</t>
  </si>
  <si>
    <t>Date</t>
  </si>
  <si>
    <t>Memorial Day</t>
  </si>
  <si>
    <t>Independence Day</t>
  </si>
  <si>
    <t>Christmas Day</t>
  </si>
  <si>
    <t>Progress Column</t>
  </si>
  <si>
    <t>Working Days (Actual Working Days on That Moment)</t>
  </si>
  <si>
    <t>Current Working Day</t>
  </si>
  <si>
    <t>Date Calculation</t>
  </si>
  <si>
    <t>Total Days of Working (Estimated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</si>
</sst>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2" borderId="1" xfId="1" applyFont="1" applyFill="1" applyAlignment="1">
      <alignment horizontal="center" vertical="center"/>
    </xf>
    <xf numFmtId="14" fontId="0" fillId="0" borderId="2" xfId="0" applyNumberFormat="1" applyBorder="1" applyAlignment="1">
      <alignment horizontal="right" vertical="center"/>
    </xf>
    <xf numFmtId="1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A280-B2E9-472B-9316-4FDA9DF8FA2A}">
  <dimension ref="B2:H16"/>
  <sheetViews>
    <sheetView showGridLines="0" tabSelected="1" workbookViewId="0">
      <selection activeCell="I21" sqref="I21"/>
    </sheetView>
  </sheetViews>
  <sheetFormatPr defaultRowHeight="20.100000000000001" customHeight="1" x14ac:dyDescent="0.25"/>
  <cols>
    <col min="1" max="1" width="2.85546875" style="1" customWidth="1"/>
    <col min="2" max="2" width="15.5703125" style="1" customWidth="1"/>
    <col min="3" max="4" width="18" style="1" customWidth="1"/>
    <col min="5" max="5" width="16.7109375" style="1" customWidth="1"/>
    <col min="6" max="6" width="17.5703125" style="1" bestFit="1" customWidth="1"/>
    <col min="7" max="8" width="16.7109375" style="1" customWidth="1"/>
    <col min="9" max="9" width="18.5703125" style="1" customWidth="1"/>
    <col min="10" max="16384" width="9.140625" style="1"/>
  </cols>
  <sheetData>
    <row r="2" spans="2:8" ht="19.5" thickBot="1" x14ac:dyDescent="0.3">
      <c r="B2" s="5" t="s">
        <v>11</v>
      </c>
      <c r="C2" s="5"/>
      <c r="D2" s="5"/>
      <c r="E2" s="5"/>
      <c r="F2" s="5"/>
      <c r="G2" s="5"/>
      <c r="H2" s="5"/>
    </row>
    <row r="3" spans="2:8" ht="20.100000000000001" customHeight="1" thickTop="1" x14ac:dyDescent="0.25"/>
    <row r="4" spans="2:8" ht="78.75" x14ac:dyDescent="0.25">
      <c r="B4" s="2" t="s">
        <v>0</v>
      </c>
      <c r="C4" s="2" t="s">
        <v>1</v>
      </c>
      <c r="D4" s="4" t="s">
        <v>10</v>
      </c>
      <c r="E4" s="2" t="s">
        <v>2</v>
      </c>
      <c r="F4" s="2" t="s">
        <v>8</v>
      </c>
      <c r="G4" s="4" t="s">
        <v>12</v>
      </c>
      <c r="H4" s="4" t="s">
        <v>9</v>
      </c>
    </row>
    <row r="5" spans="2:8" ht="20.100000000000001" customHeight="1" x14ac:dyDescent="0.25">
      <c r="B5" s="6">
        <v>44927</v>
      </c>
      <c r="C5" s="6">
        <v>45291</v>
      </c>
      <c r="D5" s="7">
        <f ca="1">TODAY()</f>
        <v>45123</v>
      </c>
      <c r="E5" s="8">
        <f>_xlfn.DAYS(C5,B5)</f>
        <v>364</v>
      </c>
      <c r="F5" s="9">
        <f ca="1">(D5-B5)/(C5-B5)</f>
        <v>0.53846153846153844</v>
      </c>
      <c r="G5" s="10">
        <f>NETWORKDAYS(B5,C5,$E$14:$E$16)</f>
        <v>257</v>
      </c>
      <c r="H5" s="8">
        <f ca="1">NETWORKDAYS.INTL(B5,D5,1,$E$14:$E$16)</f>
        <v>138</v>
      </c>
    </row>
    <row r="6" spans="2:8" ht="20.100000000000001" customHeight="1" x14ac:dyDescent="0.25">
      <c r="B6" s="6">
        <v>44960</v>
      </c>
      <c r="C6" s="6">
        <v>45291</v>
      </c>
      <c r="D6" s="7">
        <f t="shared" ref="D6:D10" ca="1" si="0">TODAY()</f>
        <v>45123</v>
      </c>
      <c r="E6" s="8">
        <f t="shared" ref="E6:E10" si="1">_xlfn.DAYS(C6,B6)</f>
        <v>331</v>
      </c>
      <c r="F6" s="9">
        <f t="shared" ref="F6:F10" ca="1" si="2">(D6-B6)/(C6-B6)</f>
        <v>0.49244712990936557</v>
      </c>
      <c r="G6" s="10">
        <f t="shared" ref="G6:G10" si="3">NETWORKDAYS(B6,C6,$E$14:$E$16)</f>
        <v>233</v>
      </c>
      <c r="H6" s="8">
        <f ca="1">NETWORKDAYS.INTL(B6,D6,1,$E$14:$E$16)</f>
        <v>114</v>
      </c>
    </row>
    <row r="7" spans="2:8" ht="20.100000000000001" customHeight="1" x14ac:dyDescent="0.25">
      <c r="B7" s="6">
        <v>44990</v>
      </c>
      <c r="C7" s="6">
        <v>45291</v>
      </c>
      <c r="D7" s="7">
        <f t="shared" ca="1" si="0"/>
        <v>45123</v>
      </c>
      <c r="E7" s="8">
        <f t="shared" si="1"/>
        <v>301</v>
      </c>
      <c r="F7" s="9">
        <f t="shared" ca="1" si="2"/>
        <v>0.44186046511627908</v>
      </c>
      <c r="G7" s="10">
        <f t="shared" si="3"/>
        <v>212</v>
      </c>
      <c r="H7" s="8">
        <f ca="1">NETWORKDAYS.INTL(B7,D7,1,$E$14:$E$16)</f>
        <v>93</v>
      </c>
    </row>
    <row r="8" spans="2:8" ht="20.100000000000001" customHeight="1" x14ac:dyDescent="0.25">
      <c r="B8" s="6">
        <v>45017</v>
      </c>
      <c r="C8" s="6">
        <v>45291</v>
      </c>
      <c r="D8" s="7">
        <f t="shared" ca="1" si="0"/>
        <v>45123</v>
      </c>
      <c r="E8" s="8">
        <f t="shared" si="1"/>
        <v>274</v>
      </c>
      <c r="F8" s="9">
        <f t="shared" ca="1" si="2"/>
        <v>0.38686131386861317</v>
      </c>
      <c r="G8" s="10">
        <f t="shared" si="3"/>
        <v>192</v>
      </c>
      <c r="H8" s="8">
        <f ca="1">NETWORKDAYS.INTL(B8,D8,1,$E$14:$E$16)</f>
        <v>73</v>
      </c>
    </row>
    <row r="9" spans="2:8" ht="20.100000000000001" customHeight="1" x14ac:dyDescent="0.25">
      <c r="B9" s="6">
        <v>45056</v>
      </c>
      <c r="C9" s="6">
        <v>45291</v>
      </c>
      <c r="D9" s="7">
        <f t="shared" ca="1" si="0"/>
        <v>45123</v>
      </c>
      <c r="E9" s="8">
        <f t="shared" si="1"/>
        <v>235</v>
      </c>
      <c r="F9" s="9">
        <f t="shared" ca="1" si="2"/>
        <v>0.28510638297872343</v>
      </c>
      <c r="G9" s="10">
        <f t="shared" si="3"/>
        <v>165</v>
      </c>
      <c r="H9" s="8">
        <f ca="1">NETWORKDAYS.INTL(B9,D9,1,$E$14:$E$16)</f>
        <v>46</v>
      </c>
    </row>
    <row r="10" spans="2:8" ht="20.100000000000001" customHeight="1" x14ac:dyDescent="0.25">
      <c r="B10" s="6">
        <v>44959</v>
      </c>
      <c r="C10" s="6">
        <v>45291</v>
      </c>
      <c r="D10" s="7">
        <f t="shared" ca="1" si="0"/>
        <v>45123</v>
      </c>
      <c r="E10" s="8">
        <f t="shared" si="1"/>
        <v>332</v>
      </c>
      <c r="F10" s="9">
        <f t="shared" ca="1" si="2"/>
        <v>0.49397590361445781</v>
      </c>
      <c r="G10" s="10">
        <f t="shared" si="3"/>
        <v>234</v>
      </c>
      <c r="H10" s="8">
        <f ca="1">NETWORKDAYS.INTL(B10,D10,1,$E$14:$E$16)</f>
        <v>115</v>
      </c>
    </row>
    <row r="13" spans="2:8" ht="20.100000000000001" customHeight="1" x14ac:dyDescent="0.25">
      <c r="D13" s="3" t="s">
        <v>3</v>
      </c>
      <c r="E13" s="3" t="s">
        <v>4</v>
      </c>
    </row>
    <row r="14" spans="2:8" ht="20.100000000000001" customHeight="1" x14ac:dyDescent="0.25">
      <c r="D14" s="11" t="s">
        <v>5</v>
      </c>
      <c r="E14" s="6">
        <v>45076</v>
      </c>
    </row>
    <row r="15" spans="2:8" ht="20.100000000000001" customHeight="1" x14ac:dyDescent="0.25">
      <c r="D15" s="11" t="s">
        <v>6</v>
      </c>
      <c r="E15" s="6">
        <v>45111</v>
      </c>
    </row>
    <row r="16" spans="2:8" ht="20.100000000000001" customHeight="1" x14ac:dyDescent="0.25">
      <c r="D16" s="11" t="s">
        <v>7</v>
      </c>
      <c r="E16" s="6">
        <v>45285</v>
      </c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SDH-PC 22</dc:creator>
  <cp:lastModifiedBy>SDH-PC 22</cp:lastModifiedBy>
  <dcterms:created xsi:type="dcterms:W3CDTF">2023-07-16T05:25:18Z</dcterms:created>
  <dcterms:modified xsi:type="dcterms:W3CDTF">2023-07-16T06:48:53Z</dcterms:modified>
</cp:coreProperties>
</file>