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3FD6A22-C98C-48D1-8BA8-400383D8B370}" xr6:coauthVersionLast="47" xr6:coauthVersionMax="47" xr10:uidLastSave="{00000000-0000-0000-0000-000000000000}"/>
  <bookViews>
    <workbookView xWindow="8268" yWindow="2760" windowWidth="13644" windowHeight="8688" firstSheet="4" activeTab="6" xr2:uid="{9BAD4D65-85A6-470F-ACE4-77A41E820C48}"/>
  </bookViews>
  <sheets>
    <sheet name="Overview" sheetId="1" r:id="rId1"/>
    <sheet name="Ampersand" sheetId="3" r:id="rId2"/>
    <sheet name="CONCATENATE" sheetId="4" r:id="rId3"/>
    <sheet name="SUMIFS" sheetId="8" r:id="rId4"/>
    <sheet name="IF &amp; AND" sheetId="5" r:id="rId5"/>
    <sheet name="SUBSTITUTE" sheetId="10" r:id="rId6"/>
    <sheet name="Practice Section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0" l="1"/>
  <c r="C6" i="10"/>
  <c r="C7" i="10"/>
  <c r="C8" i="10"/>
  <c r="C9" i="10"/>
  <c r="C10" i="10"/>
  <c r="C11" i="10"/>
  <c r="C12" i="10"/>
  <c r="C13" i="10"/>
  <c r="C14" i="10"/>
  <c r="D5" i="10"/>
  <c r="D8" i="10"/>
  <c r="D11" i="10"/>
  <c r="D10" i="10"/>
  <c r="D14" i="10"/>
  <c r="D9" i="10"/>
  <c r="D13" i="10"/>
  <c r="D6" i="10"/>
  <c r="D7" i="10"/>
  <c r="D12" i="10"/>
  <c r="F5" i="5" l="1"/>
  <c r="F6" i="5"/>
  <c r="F7" i="5"/>
  <c r="F8" i="5"/>
  <c r="F9" i="5"/>
  <c r="F10" i="5"/>
  <c r="F11" i="5"/>
  <c r="F12" i="5"/>
  <c r="F13" i="5"/>
  <c r="F14" i="5"/>
  <c r="D18" i="8"/>
  <c r="D17" i="8"/>
  <c r="D16" i="8"/>
  <c r="D18" i="4"/>
  <c r="D18" i="3"/>
  <c r="D18" i="1"/>
  <c r="D17" i="6"/>
  <c r="D16" i="6"/>
  <c r="D17" i="4"/>
  <c r="D16" i="4"/>
  <c r="D17" i="3"/>
  <c r="D16" i="3"/>
  <c r="D16" i="1"/>
  <c r="D17" i="1"/>
</calcChain>
</file>

<file path=xl/sharedStrings.xml><?xml version="1.0" encoding="utf-8"?>
<sst xmlns="http://schemas.openxmlformats.org/spreadsheetml/2006/main" count="180" uniqueCount="49">
  <si>
    <t>Sales</t>
  </si>
  <si>
    <t>Product ID</t>
  </si>
  <si>
    <t>Rozalie Freke</t>
  </si>
  <si>
    <t>Ginni O'Neil</t>
  </si>
  <si>
    <t>Ware Berrisford</t>
  </si>
  <si>
    <t>Hedwig Becom</t>
  </si>
  <si>
    <t>Vladimir Suddards</t>
  </si>
  <si>
    <t>Buffy Philipps</t>
  </si>
  <si>
    <t>Philipps</t>
  </si>
  <si>
    <t>Trenna Frickey</t>
  </si>
  <si>
    <t>Swen Grigoliis</t>
  </si>
  <si>
    <t>Candy Pallesen</t>
  </si>
  <si>
    <t>Guglielmo Wesgate</t>
  </si>
  <si>
    <t>AX123</t>
  </si>
  <si>
    <t>WZ456</t>
  </si>
  <si>
    <t>QW415</t>
  </si>
  <si>
    <t>TX789</t>
  </si>
  <si>
    <t>YD852</t>
  </si>
  <si>
    <t>FX951</t>
  </si>
  <si>
    <t>GH369</t>
  </si>
  <si>
    <t>VX258</t>
  </si>
  <si>
    <t>XY753</t>
  </si>
  <si>
    <t>DJ654</t>
  </si>
  <si>
    <t>How to Combine Two Formulas in Excel</t>
  </si>
  <si>
    <t>Target</t>
  </si>
  <si>
    <t>Total Sales</t>
  </si>
  <si>
    <t>Sales Rep</t>
  </si>
  <si>
    <t>Average Sales</t>
  </si>
  <si>
    <t>Combining Formulas</t>
  </si>
  <si>
    <t>foorm</t>
  </si>
  <si>
    <t>Using CONCATENATE Function</t>
  </si>
  <si>
    <t>Using Ampersand Symbol</t>
  </si>
  <si>
    <t>Applying SUMIFS Function</t>
  </si>
  <si>
    <t>Conditional Sales</t>
  </si>
  <si>
    <t>Combining IF and AND Functions</t>
  </si>
  <si>
    <t>Sales Status</t>
  </si>
  <si>
    <t>&lt;&lt;  Try Yourself  &gt;&gt;</t>
  </si>
  <si>
    <t>Input</t>
  </si>
  <si>
    <t>Output</t>
  </si>
  <si>
    <t>Formula</t>
  </si>
  <si>
    <t>Halloo</t>
  </si>
  <si>
    <t>Waare</t>
  </si>
  <si>
    <t>Becoom</t>
  </si>
  <si>
    <t>Vladimir</t>
  </si>
  <si>
    <t>Wasgate</t>
  </si>
  <si>
    <t>Trenna</t>
  </si>
  <si>
    <t>Swan</t>
  </si>
  <si>
    <t>Candy</t>
  </si>
  <si>
    <t>Nesting SUBSTITUTE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</si>
</sst>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3" fillId="4" borderId="2" xfId="0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0" fillId="0" borderId="2" xfId="0" applyBorder="1"/>
    <xf numFmtId="164" fontId="0" fillId="0" borderId="2" xfId="0" applyNumberFormat="1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/>
    </xf>
    <xf numFmtId="164" fontId="4" fillId="0" borderId="0" xfId="0" applyNumberFormat="1" applyFont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0118B-E98C-4006-9215-D464779430F6}">
  <dimension ref="B2:E19"/>
  <sheetViews>
    <sheetView showGridLines="0" workbookViewId="0">
      <selection activeCell="D18" sqref="D18:E18"/>
    </sheetView>
  </sheetViews>
  <sheetFormatPr defaultRowHeight="14.4" x14ac:dyDescent="0.3"/>
  <cols>
    <col min="1" max="1" width="3.33203125" customWidth="1"/>
    <col min="2" max="2" width="18.6640625" customWidth="1"/>
    <col min="3" max="3" width="13.109375" bestFit="1" customWidth="1"/>
    <col min="4" max="5" width="14.33203125" customWidth="1"/>
    <col min="9" max="9" width="20" bestFit="1" customWidth="1"/>
  </cols>
  <sheetData>
    <row r="2" spans="2:5" ht="18.600000000000001" thickBot="1" x14ac:dyDescent="0.35">
      <c r="B2" s="12" t="s">
        <v>23</v>
      </c>
      <c r="C2" s="12"/>
      <c r="D2" s="12"/>
      <c r="E2" s="12"/>
    </row>
    <row r="3" spans="2:5" ht="15" thickTop="1" x14ac:dyDescent="0.3"/>
    <row r="4" spans="2:5" ht="15.6" x14ac:dyDescent="0.3">
      <c r="B4" s="1" t="s">
        <v>26</v>
      </c>
      <c r="C4" s="2" t="s">
        <v>1</v>
      </c>
      <c r="D4" s="1" t="s">
        <v>24</v>
      </c>
      <c r="E4" s="2" t="s">
        <v>0</v>
      </c>
    </row>
    <row r="5" spans="2:5" x14ac:dyDescent="0.3">
      <c r="B5" s="3" t="s">
        <v>2</v>
      </c>
      <c r="C5" s="3" t="s">
        <v>13</v>
      </c>
      <c r="D5" s="5">
        <v>80500</v>
      </c>
      <c r="E5" s="6">
        <v>86263</v>
      </c>
    </row>
    <row r="6" spans="2:5" x14ac:dyDescent="0.3">
      <c r="B6" s="3" t="s">
        <v>3</v>
      </c>
      <c r="C6" s="3" t="s">
        <v>14</v>
      </c>
      <c r="D6" s="5">
        <v>75000</v>
      </c>
      <c r="E6" s="7">
        <v>73486</v>
      </c>
    </row>
    <row r="7" spans="2:5" x14ac:dyDescent="0.3">
      <c r="B7" s="3" t="s">
        <v>4</v>
      </c>
      <c r="C7" s="3" t="s">
        <v>15</v>
      </c>
      <c r="D7" s="5">
        <v>85000</v>
      </c>
      <c r="E7" s="7">
        <v>95148</v>
      </c>
    </row>
    <row r="8" spans="2:5" x14ac:dyDescent="0.3">
      <c r="B8" s="3" t="s">
        <v>5</v>
      </c>
      <c r="C8" s="3" t="s">
        <v>16</v>
      </c>
      <c r="D8" s="5">
        <v>60000</v>
      </c>
      <c r="E8" s="7">
        <v>53338</v>
      </c>
    </row>
    <row r="9" spans="2:5" x14ac:dyDescent="0.3">
      <c r="B9" s="3" t="s">
        <v>6</v>
      </c>
      <c r="C9" s="3" t="s">
        <v>17</v>
      </c>
      <c r="D9" s="5">
        <v>90000</v>
      </c>
      <c r="E9" s="7">
        <v>97583</v>
      </c>
    </row>
    <row r="10" spans="2:5" x14ac:dyDescent="0.3">
      <c r="B10" s="3" t="s">
        <v>7</v>
      </c>
      <c r="C10" s="3" t="s">
        <v>18</v>
      </c>
      <c r="D10" s="5">
        <v>85000</v>
      </c>
      <c r="E10" s="7">
        <v>81593</v>
      </c>
    </row>
    <row r="11" spans="2:5" x14ac:dyDescent="0.3">
      <c r="B11" s="3" t="s">
        <v>12</v>
      </c>
      <c r="C11" s="3" t="s">
        <v>19</v>
      </c>
      <c r="D11" s="5">
        <v>83000</v>
      </c>
      <c r="E11" s="7">
        <v>90342</v>
      </c>
    </row>
    <row r="12" spans="2:5" x14ac:dyDescent="0.3">
      <c r="B12" s="3" t="s">
        <v>9</v>
      </c>
      <c r="C12" s="3" t="s">
        <v>20</v>
      </c>
      <c r="D12" s="5">
        <v>85000</v>
      </c>
      <c r="E12" s="7">
        <v>78383</v>
      </c>
    </row>
    <row r="13" spans="2:5" x14ac:dyDescent="0.3">
      <c r="B13" s="3" t="s">
        <v>10</v>
      </c>
      <c r="C13" s="3" t="s">
        <v>21</v>
      </c>
      <c r="D13" s="5">
        <v>90000</v>
      </c>
      <c r="E13" s="7">
        <v>96127</v>
      </c>
    </row>
    <row r="14" spans="2:5" x14ac:dyDescent="0.3">
      <c r="B14" s="3" t="s">
        <v>11</v>
      </c>
      <c r="C14" s="3" t="s">
        <v>22</v>
      </c>
      <c r="D14" s="5">
        <v>79000</v>
      </c>
      <c r="E14" s="7">
        <v>85156</v>
      </c>
    </row>
    <row r="16" spans="2:5" ht="15.6" x14ac:dyDescent="0.3">
      <c r="B16" s="11" t="s">
        <v>27</v>
      </c>
      <c r="C16" s="11"/>
      <c r="D16" s="13">
        <f>AVERAGE(E5:E14)</f>
        <v>83741.899999999994</v>
      </c>
      <c r="E16" s="10"/>
    </row>
    <row r="17" spans="2:5" ht="15.6" x14ac:dyDescent="0.3">
      <c r="B17" s="11" t="s">
        <v>25</v>
      </c>
      <c r="C17" s="11"/>
      <c r="D17" s="13">
        <f>SUM(E5:E14)</f>
        <v>837419</v>
      </c>
      <c r="E17" s="10"/>
    </row>
    <row r="18" spans="2:5" ht="15.6" x14ac:dyDescent="0.3">
      <c r="B18" s="11" t="s">
        <v>28</v>
      </c>
      <c r="C18" s="11"/>
      <c r="D18" s="10" t="str">
        <f>"Average: "&amp;AVERAGE(E5:E14)
&amp;", Total: "&amp;SUM(E5:E14)</f>
        <v>Average: 83741.9, Total: 837419</v>
      </c>
      <c r="E18" s="10"/>
    </row>
    <row r="19" spans="2:5" ht="37.5" customHeight="1" x14ac:dyDescent="0.3"/>
  </sheetData>
  <mergeCells count="7">
    <mergeCell ref="D18:E18"/>
    <mergeCell ref="B18:C18"/>
    <mergeCell ref="B2:E2"/>
    <mergeCell ref="B17:C17"/>
    <mergeCell ref="B16:C16"/>
    <mergeCell ref="D17:E17"/>
    <mergeCell ref="D16:E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5AD36-83E8-48BE-B130-00EB2D5401E5}">
  <dimension ref="B2:E19"/>
  <sheetViews>
    <sheetView showGridLines="0" workbookViewId="0">
      <selection activeCell="B20" sqref="B20"/>
    </sheetView>
  </sheetViews>
  <sheetFormatPr defaultRowHeight="14.4" x14ac:dyDescent="0.3"/>
  <cols>
    <col min="1" max="1" width="3.33203125" customWidth="1"/>
    <col min="2" max="2" width="18.6640625" customWidth="1"/>
    <col min="3" max="3" width="13.109375" bestFit="1" customWidth="1"/>
    <col min="4" max="5" width="14.33203125" customWidth="1"/>
    <col min="6" max="6" width="62.33203125" customWidth="1"/>
    <col min="9" max="9" width="20" bestFit="1" customWidth="1"/>
  </cols>
  <sheetData>
    <row r="2" spans="2:5" ht="18.600000000000001" thickBot="1" x14ac:dyDescent="0.35">
      <c r="B2" s="12" t="s">
        <v>31</v>
      </c>
      <c r="C2" s="12"/>
      <c r="D2" s="12"/>
      <c r="E2" s="12"/>
    </row>
    <row r="3" spans="2:5" ht="15" thickTop="1" x14ac:dyDescent="0.3"/>
    <row r="4" spans="2:5" ht="15.6" x14ac:dyDescent="0.3">
      <c r="B4" s="1" t="s">
        <v>26</v>
      </c>
      <c r="C4" s="2" t="s">
        <v>1</v>
      </c>
      <c r="D4" s="1" t="s">
        <v>24</v>
      </c>
      <c r="E4" s="2" t="s">
        <v>0</v>
      </c>
    </row>
    <row r="5" spans="2:5" x14ac:dyDescent="0.3">
      <c r="B5" s="3" t="s">
        <v>2</v>
      </c>
      <c r="C5" s="3" t="s">
        <v>13</v>
      </c>
      <c r="D5" s="5">
        <v>80500</v>
      </c>
      <c r="E5" s="6">
        <v>86263</v>
      </c>
    </row>
    <row r="6" spans="2:5" x14ac:dyDescent="0.3">
      <c r="B6" s="3" t="s">
        <v>3</v>
      </c>
      <c r="C6" s="3" t="s">
        <v>14</v>
      </c>
      <c r="D6" s="5">
        <v>75000</v>
      </c>
      <c r="E6" s="7">
        <v>73486</v>
      </c>
    </row>
    <row r="7" spans="2:5" x14ac:dyDescent="0.3">
      <c r="B7" s="3" t="s">
        <v>4</v>
      </c>
      <c r="C7" s="3" t="s">
        <v>15</v>
      </c>
      <c r="D7" s="5">
        <v>85000</v>
      </c>
      <c r="E7" s="7">
        <v>95148</v>
      </c>
    </row>
    <row r="8" spans="2:5" x14ac:dyDescent="0.3">
      <c r="B8" s="3" t="s">
        <v>5</v>
      </c>
      <c r="C8" s="3" t="s">
        <v>16</v>
      </c>
      <c r="D8" s="5">
        <v>60000</v>
      </c>
      <c r="E8" s="7">
        <v>53338</v>
      </c>
    </row>
    <row r="9" spans="2:5" x14ac:dyDescent="0.3">
      <c r="B9" s="3" t="s">
        <v>6</v>
      </c>
      <c r="C9" s="3" t="s">
        <v>17</v>
      </c>
      <c r="D9" s="5">
        <v>90000</v>
      </c>
      <c r="E9" s="7">
        <v>97583</v>
      </c>
    </row>
    <row r="10" spans="2:5" x14ac:dyDescent="0.3">
      <c r="B10" s="3" t="s">
        <v>7</v>
      </c>
      <c r="C10" s="3" t="s">
        <v>18</v>
      </c>
      <c r="D10" s="5">
        <v>85000</v>
      </c>
      <c r="E10" s="7">
        <v>81593</v>
      </c>
    </row>
    <row r="11" spans="2:5" x14ac:dyDescent="0.3">
      <c r="B11" s="3" t="s">
        <v>12</v>
      </c>
      <c r="C11" s="3" t="s">
        <v>19</v>
      </c>
      <c r="D11" s="5">
        <v>83000</v>
      </c>
      <c r="E11" s="7">
        <v>90342</v>
      </c>
    </row>
    <row r="12" spans="2:5" x14ac:dyDescent="0.3">
      <c r="B12" s="3" t="s">
        <v>9</v>
      </c>
      <c r="C12" s="3" t="s">
        <v>20</v>
      </c>
      <c r="D12" s="5">
        <v>85000</v>
      </c>
      <c r="E12" s="7">
        <v>78383</v>
      </c>
    </row>
    <row r="13" spans="2:5" x14ac:dyDescent="0.3">
      <c r="B13" s="3" t="s">
        <v>10</v>
      </c>
      <c r="C13" s="3" t="s">
        <v>21</v>
      </c>
      <c r="D13" s="5">
        <v>90000</v>
      </c>
      <c r="E13" s="7">
        <v>96127</v>
      </c>
    </row>
    <row r="14" spans="2:5" x14ac:dyDescent="0.3">
      <c r="B14" s="3" t="s">
        <v>11</v>
      </c>
      <c r="C14" s="3" t="s">
        <v>22</v>
      </c>
      <c r="D14" s="5">
        <v>79000</v>
      </c>
      <c r="E14" s="7">
        <v>85156</v>
      </c>
    </row>
    <row r="16" spans="2:5" ht="15.6" x14ac:dyDescent="0.3">
      <c r="B16" s="11" t="s">
        <v>27</v>
      </c>
      <c r="C16" s="11"/>
      <c r="D16" s="13">
        <f>AVERAGE(E5:E14)</f>
        <v>83741.899999999994</v>
      </c>
      <c r="E16" s="10"/>
    </row>
    <row r="17" spans="2:5" ht="15.6" x14ac:dyDescent="0.3">
      <c r="B17" s="11" t="s">
        <v>25</v>
      </c>
      <c r="C17" s="11"/>
      <c r="D17" s="13">
        <f>SUM(E5:E14)</f>
        <v>837419</v>
      </c>
      <c r="E17" s="10"/>
    </row>
    <row r="18" spans="2:5" ht="15.6" x14ac:dyDescent="0.3">
      <c r="B18" s="11" t="s">
        <v>28</v>
      </c>
      <c r="C18" s="11"/>
      <c r="D18" s="10" t="str">
        <f>"Average: "&amp;AVERAGE(E5:E14)
&amp;", Total: "&amp;SUM(E5:E14)</f>
        <v>Average: 83741.9, Total: 837419</v>
      </c>
      <c r="E18" s="10"/>
    </row>
    <row r="19" spans="2:5" ht="37.5" customHeight="1" x14ac:dyDescent="0.3"/>
  </sheetData>
  <mergeCells count="7">
    <mergeCell ref="B18:C18"/>
    <mergeCell ref="D18:E18"/>
    <mergeCell ref="B2:E2"/>
    <mergeCell ref="B16:C16"/>
    <mergeCell ref="D16:E16"/>
    <mergeCell ref="B17:C17"/>
    <mergeCell ref="D17:E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B17FF-CCD4-41EC-8620-06D9F0F6DEB6}">
  <dimension ref="B2:E19"/>
  <sheetViews>
    <sheetView showGridLines="0" workbookViewId="0">
      <selection activeCell="D19" sqref="D19"/>
    </sheetView>
  </sheetViews>
  <sheetFormatPr defaultRowHeight="14.4" x14ac:dyDescent="0.3"/>
  <cols>
    <col min="1" max="1" width="3.88671875" customWidth="1"/>
    <col min="2" max="2" width="18.6640625" customWidth="1"/>
    <col min="3" max="3" width="13.109375" bestFit="1" customWidth="1"/>
    <col min="4" max="5" width="14.33203125" customWidth="1"/>
    <col min="6" max="6" width="48.44140625" customWidth="1"/>
    <col min="9" max="9" width="20" bestFit="1" customWidth="1"/>
  </cols>
  <sheetData>
    <row r="2" spans="2:5" ht="18.600000000000001" thickBot="1" x14ac:dyDescent="0.35">
      <c r="B2" s="12" t="s">
        <v>30</v>
      </c>
      <c r="C2" s="12"/>
      <c r="D2" s="12"/>
      <c r="E2" s="12"/>
    </row>
    <row r="3" spans="2:5" ht="15" thickTop="1" x14ac:dyDescent="0.3"/>
    <row r="4" spans="2:5" ht="15.6" x14ac:dyDescent="0.3">
      <c r="B4" s="1" t="s">
        <v>26</v>
      </c>
      <c r="C4" s="2" t="s">
        <v>1</v>
      </c>
      <c r="D4" s="1" t="s">
        <v>24</v>
      </c>
      <c r="E4" s="2" t="s">
        <v>0</v>
      </c>
    </row>
    <row r="5" spans="2:5" x14ac:dyDescent="0.3">
      <c r="B5" s="3" t="s">
        <v>2</v>
      </c>
      <c r="C5" s="3" t="s">
        <v>13</v>
      </c>
      <c r="D5" s="5">
        <v>80500</v>
      </c>
      <c r="E5" s="6">
        <v>86263</v>
      </c>
    </row>
    <row r="6" spans="2:5" x14ac:dyDescent="0.3">
      <c r="B6" s="3" t="s">
        <v>3</v>
      </c>
      <c r="C6" s="3" t="s">
        <v>14</v>
      </c>
      <c r="D6" s="5">
        <v>75000</v>
      </c>
      <c r="E6" s="7">
        <v>73486</v>
      </c>
    </row>
    <row r="7" spans="2:5" x14ac:dyDescent="0.3">
      <c r="B7" s="3" t="s">
        <v>4</v>
      </c>
      <c r="C7" s="3" t="s">
        <v>15</v>
      </c>
      <c r="D7" s="5">
        <v>85000</v>
      </c>
      <c r="E7" s="7">
        <v>95148</v>
      </c>
    </row>
    <row r="8" spans="2:5" x14ac:dyDescent="0.3">
      <c r="B8" s="3" t="s">
        <v>5</v>
      </c>
      <c r="C8" s="3" t="s">
        <v>16</v>
      </c>
      <c r="D8" s="5">
        <v>60000</v>
      </c>
      <c r="E8" s="7">
        <v>53338</v>
      </c>
    </row>
    <row r="9" spans="2:5" x14ac:dyDescent="0.3">
      <c r="B9" s="3" t="s">
        <v>6</v>
      </c>
      <c r="C9" s="3" t="s">
        <v>17</v>
      </c>
      <c r="D9" s="5">
        <v>90000</v>
      </c>
      <c r="E9" s="7">
        <v>97583</v>
      </c>
    </row>
    <row r="10" spans="2:5" x14ac:dyDescent="0.3">
      <c r="B10" s="3" t="s">
        <v>7</v>
      </c>
      <c r="C10" s="3" t="s">
        <v>18</v>
      </c>
      <c r="D10" s="5">
        <v>85000</v>
      </c>
      <c r="E10" s="7">
        <v>81593</v>
      </c>
    </row>
    <row r="11" spans="2:5" x14ac:dyDescent="0.3">
      <c r="B11" s="3" t="s">
        <v>12</v>
      </c>
      <c r="C11" s="3" t="s">
        <v>19</v>
      </c>
      <c r="D11" s="5">
        <v>83000</v>
      </c>
      <c r="E11" s="7">
        <v>90342</v>
      </c>
    </row>
    <row r="12" spans="2:5" x14ac:dyDescent="0.3">
      <c r="B12" s="3" t="s">
        <v>9</v>
      </c>
      <c r="C12" s="3" t="s">
        <v>20</v>
      </c>
      <c r="D12" s="5">
        <v>85000</v>
      </c>
      <c r="E12" s="7">
        <v>78383</v>
      </c>
    </row>
    <row r="13" spans="2:5" x14ac:dyDescent="0.3">
      <c r="B13" s="3" t="s">
        <v>10</v>
      </c>
      <c r="C13" s="3" t="s">
        <v>21</v>
      </c>
      <c r="D13" s="5">
        <v>90000</v>
      </c>
      <c r="E13" s="7">
        <v>96127</v>
      </c>
    </row>
    <row r="14" spans="2:5" x14ac:dyDescent="0.3">
      <c r="B14" s="3" t="s">
        <v>11</v>
      </c>
      <c r="C14" s="3" t="s">
        <v>22</v>
      </c>
      <c r="D14" s="5">
        <v>79000</v>
      </c>
      <c r="E14" s="7">
        <v>85156</v>
      </c>
    </row>
    <row r="16" spans="2:5" ht="15.6" x14ac:dyDescent="0.3">
      <c r="B16" s="11" t="s">
        <v>27</v>
      </c>
      <c r="C16" s="11"/>
      <c r="D16" s="13">
        <f>AVERAGE(E5:E14)</f>
        <v>83741.899999999994</v>
      </c>
      <c r="E16" s="10"/>
    </row>
    <row r="17" spans="2:5" ht="15.6" x14ac:dyDescent="0.3">
      <c r="B17" s="11" t="s">
        <v>25</v>
      </c>
      <c r="C17" s="11"/>
      <c r="D17" s="13">
        <f>SUM(E5:E14)</f>
        <v>837419</v>
      </c>
      <c r="E17" s="10"/>
    </row>
    <row r="18" spans="2:5" ht="15.6" x14ac:dyDescent="0.3">
      <c r="B18" s="11" t="s">
        <v>28</v>
      </c>
      <c r="C18" s="11"/>
      <c r="D18" s="10" t="str">
        <f>CONCATENATE("Average: ", AVERAGE(E5:E14),
 ", Total: ", SUM(E5:E14))</f>
        <v>Average: 83741.9, Total: 837419</v>
      </c>
      <c r="E18" s="10"/>
    </row>
    <row r="19" spans="2:5" ht="37.5" customHeight="1" x14ac:dyDescent="0.3"/>
  </sheetData>
  <mergeCells count="7">
    <mergeCell ref="B18:C18"/>
    <mergeCell ref="D18:E18"/>
    <mergeCell ref="B2:E2"/>
    <mergeCell ref="B16:C16"/>
    <mergeCell ref="D16:E16"/>
    <mergeCell ref="B17:C17"/>
    <mergeCell ref="D17:E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2A0FF-1822-4513-B175-33576A52CA69}">
  <dimension ref="B2:E19"/>
  <sheetViews>
    <sheetView showGridLines="0" workbookViewId="0">
      <selection activeCell="D19" sqref="D19"/>
    </sheetView>
  </sheetViews>
  <sheetFormatPr defaultRowHeight="14.4" x14ac:dyDescent="0.3"/>
  <cols>
    <col min="1" max="1" width="3.88671875" customWidth="1"/>
    <col min="2" max="2" width="18.6640625" customWidth="1"/>
    <col min="3" max="3" width="13.109375" bestFit="1" customWidth="1"/>
    <col min="4" max="5" width="14.33203125" customWidth="1"/>
    <col min="6" max="6" width="48.44140625" customWidth="1"/>
    <col min="9" max="9" width="20" bestFit="1" customWidth="1"/>
  </cols>
  <sheetData>
    <row r="2" spans="2:5" ht="18.600000000000001" thickBot="1" x14ac:dyDescent="0.35">
      <c r="B2" s="12" t="s">
        <v>32</v>
      </c>
      <c r="C2" s="12"/>
      <c r="D2" s="12"/>
      <c r="E2" s="12"/>
    </row>
    <row r="3" spans="2:5" ht="15" thickTop="1" x14ac:dyDescent="0.3"/>
    <row r="4" spans="2:5" ht="15.6" x14ac:dyDescent="0.3">
      <c r="B4" s="1" t="s">
        <v>26</v>
      </c>
      <c r="C4" s="2" t="s">
        <v>1</v>
      </c>
      <c r="D4" s="1" t="s">
        <v>24</v>
      </c>
      <c r="E4" s="2" t="s">
        <v>0</v>
      </c>
    </row>
    <row r="5" spans="2:5" x14ac:dyDescent="0.3">
      <c r="B5" s="3" t="s">
        <v>2</v>
      </c>
      <c r="C5" s="3" t="s">
        <v>13</v>
      </c>
      <c r="D5" s="5">
        <v>80500</v>
      </c>
      <c r="E5" s="6">
        <v>86263</v>
      </c>
    </row>
    <row r="6" spans="2:5" x14ac:dyDescent="0.3">
      <c r="B6" s="3" t="s">
        <v>3</v>
      </c>
      <c r="C6" s="3" t="s">
        <v>14</v>
      </c>
      <c r="D6" s="5">
        <v>75000</v>
      </c>
      <c r="E6" s="7">
        <v>73486</v>
      </c>
    </row>
    <row r="7" spans="2:5" x14ac:dyDescent="0.3">
      <c r="B7" s="3" t="s">
        <v>4</v>
      </c>
      <c r="C7" s="3" t="s">
        <v>15</v>
      </c>
      <c r="D7" s="5">
        <v>85000</v>
      </c>
      <c r="E7" s="7">
        <v>95148</v>
      </c>
    </row>
    <row r="8" spans="2:5" x14ac:dyDescent="0.3">
      <c r="B8" s="3" t="s">
        <v>5</v>
      </c>
      <c r="C8" s="3" t="s">
        <v>16</v>
      </c>
      <c r="D8" s="5">
        <v>60000</v>
      </c>
      <c r="E8" s="7">
        <v>53338</v>
      </c>
    </row>
    <row r="9" spans="2:5" x14ac:dyDescent="0.3">
      <c r="B9" s="3" t="s">
        <v>6</v>
      </c>
      <c r="C9" s="3" t="s">
        <v>17</v>
      </c>
      <c r="D9" s="5">
        <v>90000</v>
      </c>
      <c r="E9" s="7">
        <v>97583</v>
      </c>
    </row>
    <row r="10" spans="2:5" x14ac:dyDescent="0.3">
      <c r="B10" s="3" t="s">
        <v>7</v>
      </c>
      <c r="C10" s="3" t="s">
        <v>18</v>
      </c>
      <c r="D10" s="5">
        <v>85000</v>
      </c>
      <c r="E10" s="7">
        <v>81593</v>
      </c>
    </row>
    <row r="11" spans="2:5" x14ac:dyDescent="0.3">
      <c r="B11" s="3" t="s">
        <v>12</v>
      </c>
      <c r="C11" s="3" t="s">
        <v>19</v>
      </c>
      <c r="D11" s="5">
        <v>83000</v>
      </c>
      <c r="E11" s="7">
        <v>90342</v>
      </c>
    </row>
    <row r="12" spans="2:5" x14ac:dyDescent="0.3">
      <c r="B12" s="3" t="s">
        <v>9</v>
      </c>
      <c r="C12" s="3" t="s">
        <v>20</v>
      </c>
      <c r="D12" s="5">
        <v>85000</v>
      </c>
      <c r="E12" s="7">
        <v>78383</v>
      </c>
    </row>
    <row r="13" spans="2:5" x14ac:dyDescent="0.3">
      <c r="B13" s="3" t="s">
        <v>10</v>
      </c>
      <c r="C13" s="3" t="s">
        <v>21</v>
      </c>
      <c r="D13" s="5">
        <v>90000</v>
      </c>
      <c r="E13" s="7">
        <v>96127</v>
      </c>
    </row>
    <row r="14" spans="2:5" x14ac:dyDescent="0.3">
      <c r="B14" s="3" t="s">
        <v>11</v>
      </c>
      <c r="C14" s="3" t="s">
        <v>22</v>
      </c>
      <c r="D14" s="5">
        <v>79000</v>
      </c>
      <c r="E14" s="7">
        <v>85156</v>
      </c>
    </row>
    <row r="15" spans="2:5" x14ac:dyDescent="0.3">
      <c r="D15" s="8"/>
      <c r="E15" s="9"/>
    </row>
    <row r="16" spans="2:5" ht="15.6" x14ac:dyDescent="0.3">
      <c r="B16" s="11" t="s">
        <v>27</v>
      </c>
      <c r="C16" s="11"/>
      <c r="D16" s="13">
        <f>AVERAGE(E5:E14)</f>
        <v>83741.899999999994</v>
      </c>
      <c r="E16" s="10"/>
    </row>
    <row r="17" spans="2:5" ht="15.6" x14ac:dyDescent="0.3">
      <c r="B17" s="11" t="s">
        <v>25</v>
      </c>
      <c r="C17" s="11"/>
      <c r="D17" s="13">
        <f>SUM(E5:E14)</f>
        <v>837419</v>
      </c>
      <c r="E17" s="10"/>
    </row>
    <row r="18" spans="2:5" ht="15.6" x14ac:dyDescent="0.3">
      <c r="B18" s="11" t="s">
        <v>33</v>
      </c>
      <c r="C18" s="11"/>
      <c r="D18" s="13">
        <f>D16+SUMIFS(E5:E14,E5:E14,"&gt;85000")</f>
        <v>634360.9</v>
      </c>
      <c r="E18" s="10"/>
    </row>
    <row r="19" spans="2:5" ht="37.5" customHeight="1" x14ac:dyDescent="0.3"/>
  </sheetData>
  <mergeCells count="7">
    <mergeCell ref="B18:C18"/>
    <mergeCell ref="D18:E18"/>
    <mergeCell ref="B2:E2"/>
    <mergeCell ref="B16:C16"/>
    <mergeCell ref="D16:E16"/>
    <mergeCell ref="B17:C17"/>
    <mergeCell ref="D17:E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FC84F-D1D8-4384-B574-A9C73555746F}">
  <dimension ref="B2:F19"/>
  <sheetViews>
    <sheetView showGridLines="0" workbookViewId="0">
      <selection activeCell="F6" sqref="F6"/>
    </sheetView>
  </sheetViews>
  <sheetFormatPr defaultRowHeight="14.4" x14ac:dyDescent="0.3"/>
  <cols>
    <col min="1" max="1" width="3.33203125" customWidth="1"/>
    <col min="2" max="2" width="18.6640625" customWidth="1"/>
    <col min="3" max="3" width="13.109375" bestFit="1" customWidth="1"/>
    <col min="4" max="5" width="14.33203125" customWidth="1"/>
    <col min="6" max="6" width="18.6640625" bestFit="1" customWidth="1"/>
    <col min="7" max="7" width="39.88671875" customWidth="1"/>
    <col min="9" max="9" width="20" bestFit="1" customWidth="1"/>
  </cols>
  <sheetData>
    <row r="2" spans="2:6" ht="18.600000000000001" thickBot="1" x14ac:dyDescent="0.35">
      <c r="B2" s="12" t="s">
        <v>34</v>
      </c>
      <c r="C2" s="12"/>
      <c r="D2" s="12"/>
      <c r="E2" s="12"/>
      <c r="F2" s="12"/>
    </row>
    <row r="3" spans="2:6" ht="15" thickTop="1" x14ac:dyDescent="0.3"/>
    <row r="4" spans="2:6" ht="15.6" x14ac:dyDescent="0.3">
      <c r="B4" s="1" t="s">
        <v>26</v>
      </c>
      <c r="C4" s="2" t="s">
        <v>1</v>
      </c>
      <c r="D4" s="1" t="s">
        <v>24</v>
      </c>
      <c r="E4" s="2" t="s">
        <v>0</v>
      </c>
      <c r="F4" s="2" t="s">
        <v>35</v>
      </c>
    </row>
    <row r="5" spans="2:6" x14ac:dyDescent="0.3">
      <c r="B5" s="3" t="s">
        <v>2</v>
      </c>
      <c r="C5" s="3" t="s">
        <v>13</v>
      </c>
      <c r="D5" s="5">
        <v>80500</v>
      </c>
      <c r="E5" s="6">
        <v>86263</v>
      </c>
      <c r="F5" s="3" t="str">
        <f>IF(AND(E5&gt;D5),"Accomplished","Not Accomplished")</f>
        <v>Accomplished</v>
      </c>
    </row>
    <row r="6" spans="2:6" x14ac:dyDescent="0.3">
      <c r="B6" s="3" t="s">
        <v>3</v>
      </c>
      <c r="C6" s="3" t="s">
        <v>14</v>
      </c>
      <c r="D6" s="5">
        <v>75000</v>
      </c>
      <c r="E6" s="7">
        <v>73486</v>
      </c>
      <c r="F6" s="3" t="str">
        <f t="shared" ref="F6:F14" si="0">IF(AND(E6&gt;D6),"Accomplished","Not Accomplished")</f>
        <v>Not Accomplished</v>
      </c>
    </row>
    <row r="7" spans="2:6" x14ac:dyDescent="0.3">
      <c r="B7" s="3" t="s">
        <v>4</v>
      </c>
      <c r="C7" s="3" t="s">
        <v>15</v>
      </c>
      <c r="D7" s="5">
        <v>85000</v>
      </c>
      <c r="E7" s="7">
        <v>95148</v>
      </c>
      <c r="F7" s="3" t="str">
        <f t="shared" si="0"/>
        <v>Accomplished</v>
      </c>
    </row>
    <row r="8" spans="2:6" x14ac:dyDescent="0.3">
      <c r="B8" s="3" t="s">
        <v>5</v>
      </c>
      <c r="C8" s="3" t="s">
        <v>16</v>
      </c>
      <c r="D8" s="5">
        <v>60000</v>
      </c>
      <c r="E8" s="7">
        <v>53338</v>
      </c>
      <c r="F8" s="3" t="str">
        <f t="shared" si="0"/>
        <v>Not Accomplished</v>
      </c>
    </row>
    <row r="9" spans="2:6" x14ac:dyDescent="0.3">
      <c r="B9" s="3" t="s">
        <v>6</v>
      </c>
      <c r="C9" s="3" t="s">
        <v>17</v>
      </c>
      <c r="D9" s="5">
        <v>90000</v>
      </c>
      <c r="E9" s="7">
        <v>97583</v>
      </c>
      <c r="F9" s="3" t="str">
        <f t="shared" si="0"/>
        <v>Accomplished</v>
      </c>
    </row>
    <row r="10" spans="2:6" x14ac:dyDescent="0.3">
      <c r="B10" s="3" t="s">
        <v>7</v>
      </c>
      <c r="C10" s="3" t="s">
        <v>18</v>
      </c>
      <c r="D10" s="5">
        <v>85000</v>
      </c>
      <c r="E10" s="7">
        <v>81593</v>
      </c>
      <c r="F10" s="3" t="str">
        <f t="shared" si="0"/>
        <v>Not Accomplished</v>
      </c>
    </row>
    <row r="11" spans="2:6" x14ac:dyDescent="0.3">
      <c r="B11" s="3" t="s">
        <v>12</v>
      </c>
      <c r="C11" s="3" t="s">
        <v>19</v>
      </c>
      <c r="D11" s="5">
        <v>83000</v>
      </c>
      <c r="E11" s="7">
        <v>90342</v>
      </c>
      <c r="F11" s="3" t="str">
        <f t="shared" si="0"/>
        <v>Accomplished</v>
      </c>
    </row>
    <row r="12" spans="2:6" x14ac:dyDescent="0.3">
      <c r="B12" s="3" t="s">
        <v>9</v>
      </c>
      <c r="C12" s="3" t="s">
        <v>20</v>
      </c>
      <c r="D12" s="5">
        <v>85000</v>
      </c>
      <c r="E12" s="7">
        <v>78383</v>
      </c>
      <c r="F12" s="3" t="str">
        <f t="shared" si="0"/>
        <v>Not Accomplished</v>
      </c>
    </row>
    <row r="13" spans="2:6" x14ac:dyDescent="0.3">
      <c r="B13" s="3" t="s">
        <v>10</v>
      </c>
      <c r="C13" s="3" t="s">
        <v>21</v>
      </c>
      <c r="D13" s="5">
        <v>90000</v>
      </c>
      <c r="E13" s="7">
        <v>96127</v>
      </c>
      <c r="F13" s="3" t="str">
        <f t="shared" si="0"/>
        <v>Accomplished</v>
      </c>
    </row>
    <row r="14" spans="2:6" x14ac:dyDescent="0.3">
      <c r="B14" s="3" t="s">
        <v>11</v>
      </c>
      <c r="C14" s="3" t="s">
        <v>22</v>
      </c>
      <c r="D14" s="5">
        <v>79000</v>
      </c>
      <c r="E14" s="7">
        <v>85156</v>
      </c>
      <c r="F14" s="3" t="str">
        <f t="shared" si="0"/>
        <v>Accomplished</v>
      </c>
    </row>
    <row r="15" spans="2:6" ht="72.75" customHeight="1" x14ac:dyDescent="0.3"/>
    <row r="19" ht="37.5" customHeight="1" x14ac:dyDescent="0.3"/>
  </sheetData>
  <mergeCells count="1">
    <mergeCell ref="B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A05E7-289A-40AB-9261-B41E3104F4AA}">
  <dimension ref="B2:D19"/>
  <sheetViews>
    <sheetView showGridLines="0" workbookViewId="0">
      <selection activeCell="B2" sqref="B2:D2"/>
    </sheetView>
  </sheetViews>
  <sheetFormatPr defaultRowHeight="14.4" x14ac:dyDescent="0.3"/>
  <cols>
    <col min="1" max="1" width="3.33203125" customWidth="1"/>
    <col min="2" max="2" width="13.44140625" customWidth="1"/>
    <col min="3" max="3" width="13.109375" bestFit="1" customWidth="1"/>
    <col min="4" max="4" width="43.44140625" bestFit="1" customWidth="1"/>
    <col min="5" max="5" width="39.88671875" customWidth="1"/>
    <col min="7" max="7" width="20" bestFit="1" customWidth="1"/>
  </cols>
  <sheetData>
    <row r="2" spans="2:4" ht="18.600000000000001" thickBot="1" x14ac:dyDescent="0.35">
      <c r="B2" s="12" t="s">
        <v>48</v>
      </c>
      <c r="C2" s="12"/>
      <c r="D2" s="12"/>
    </row>
    <row r="3" spans="2:4" ht="15" thickTop="1" x14ac:dyDescent="0.3"/>
    <row r="4" spans="2:4" ht="15" customHeight="1" x14ac:dyDescent="0.3">
      <c r="B4" s="1" t="s">
        <v>37</v>
      </c>
      <c r="C4" s="2" t="s">
        <v>38</v>
      </c>
      <c r="D4" s="1" t="s">
        <v>39</v>
      </c>
    </row>
    <row r="5" spans="2:4" x14ac:dyDescent="0.3">
      <c r="B5" s="3" t="s">
        <v>40</v>
      </c>
      <c r="C5" s="3" t="str">
        <f>SUBSTITUTE(SUBSTITUTE(B5,"a","e"),"oo","o")</f>
        <v>Hello</v>
      </c>
      <c r="D5" s="4" t="str">
        <f ca="1">_xlfn.FORMULATEXT(C5)</f>
        <v>=SUBSTITUTE(SUBSTITUTE(B5,"a","e"),"oo","o")</v>
      </c>
    </row>
    <row r="6" spans="2:4" x14ac:dyDescent="0.3">
      <c r="B6" s="3" t="s">
        <v>29</v>
      </c>
      <c r="C6" s="3" t="str">
        <f t="shared" ref="C6:C14" si="0">SUBSTITUTE(SUBSTITUTE(B6,"a","e"),"oo","o")</f>
        <v>form</v>
      </c>
      <c r="D6" s="4" t="str">
        <f t="shared" ref="D6:D14" ca="1" si="1">_xlfn.FORMULATEXT(C6)</f>
        <v>=SUBSTITUTE(SUBSTITUTE(B6,"a","e"),"oo","o")</v>
      </c>
    </row>
    <row r="7" spans="2:4" x14ac:dyDescent="0.3">
      <c r="B7" s="3" t="s">
        <v>41</v>
      </c>
      <c r="C7" s="3" t="str">
        <f t="shared" si="0"/>
        <v>Weere</v>
      </c>
      <c r="D7" s="4" t="str">
        <f t="shared" ca="1" si="1"/>
        <v>=SUBSTITUTE(SUBSTITUTE(B7,"a","e"),"oo","o")</v>
      </c>
    </row>
    <row r="8" spans="2:4" x14ac:dyDescent="0.3">
      <c r="B8" s="3" t="s">
        <v>42</v>
      </c>
      <c r="C8" s="3" t="str">
        <f t="shared" si="0"/>
        <v>Becom</v>
      </c>
      <c r="D8" s="4" t="str">
        <f t="shared" ca="1" si="1"/>
        <v>=SUBSTITUTE(SUBSTITUTE(B8,"a","e"),"oo","o")</v>
      </c>
    </row>
    <row r="9" spans="2:4" x14ac:dyDescent="0.3">
      <c r="B9" s="3" t="s">
        <v>43</v>
      </c>
      <c r="C9" s="3" t="str">
        <f t="shared" si="0"/>
        <v>Vledimir</v>
      </c>
      <c r="D9" s="4" t="str">
        <f t="shared" ca="1" si="1"/>
        <v>=SUBSTITUTE(SUBSTITUTE(B9,"a","e"),"oo","o")</v>
      </c>
    </row>
    <row r="10" spans="2:4" x14ac:dyDescent="0.3">
      <c r="B10" s="3" t="s">
        <v>8</v>
      </c>
      <c r="C10" s="3" t="str">
        <f t="shared" si="0"/>
        <v>Philipps</v>
      </c>
      <c r="D10" s="4" t="str">
        <f t="shared" ca="1" si="1"/>
        <v>=SUBSTITUTE(SUBSTITUTE(B10,"a","e"),"oo","o")</v>
      </c>
    </row>
    <row r="11" spans="2:4" x14ac:dyDescent="0.3">
      <c r="B11" s="3" t="s">
        <v>44</v>
      </c>
      <c r="C11" s="3" t="str">
        <f t="shared" si="0"/>
        <v>Wesgete</v>
      </c>
      <c r="D11" s="4" t="str">
        <f t="shared" ca="1" si="1"/>
        <v>=SUBSTITUTE(SUBSTITUTE(B11,"a","e"),"oo","o")</v>
      </c>
    </row>
    <row r="12" spans="2:4" x14ac:dyDescent="0.3">
      <c r="B12" s="3" t="s">
        <v>45</v>
      </c>
      <c r="C12" s="3" t="str">
        <f t="shared" si="0"/>
        <v>Trenne</v>
      </c>
      <c r="D12" s="4" t="str">
        <f t="shared" ca="1" si="1"/>
        <v>=SUBSTITUTE(SUBSTITUTE(B12,"a","e"),"oo","o")</v>
      </c>
    </row>
    <row r="13" spans="2:4" x14ac:dyDescent="0.3">
      <c r="B13" s="3" t="s">
        <v>46</v>
      </c>
      <c r="C13" s="3" t="str">
        <f t="shared" si="0"/>
        <v>Swen</v>
      </c>
      <c r="D13" s="4" t="str">
        <f t="shared" ca="1" si="1"/>
        <v>=SUBSTITUTE(SUBSTITUTE(B13,"a","e"),"oo","o")</v>
      </c>
    </row>
    <row r="14" spans="2:4" x14ac:dyDescent="0.3">
      <c r="B14" s="3" t="s">
        <v>47</v>
      </c>
      <c r="C14" s="3" t="str">
        <f t="shared" si="0"/>
        <v>Cendy</v>
      </c>
      <c r="D14" s="4" t="str">
        <f t="shared" ca="1" si="1"/>
        <v>=SUBSTITUTE(SUBSTITUTE(B14,"a","e"),"oo","o")</v>
      </c>
    </row>
    <row r="15" spans="2:4" ht="72.75" customHeight="1" x14ac:dyDescent="0.3"/>
    <row r="19" ht="37.5" customHeight="1" x14ac:dyDescent="0.3"/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D625D-F2D4-4B2E-A8F8-EC4F722A8623}">
  <dimension ref="B2:E19"/>
  <sheetViews>
    <sheetView showGridLines="0" tabSelected="1" topLeftCell="A13" workbookViewId="0">
      <selection activeCell="F24" sqref="F24"/>
    </sheetView>
  </sheetViews>
  <sheetFormatPr defaultRowHeight="14.4" x14ac:dyDescent="0.3"/>
  <cols>
    <col min="1" max="1" width="3.33203125" customWidth="1"/>
    <col min="2" max="2" width="18.6640625" customWidth="1"/>
    <col min="3" max="3" width="13.109375" bestFit="1" customWidth="1"/>
    <col min="4" max="5" width="14.33203125" customWidth="1"/>
    <col min="9" max="9" width="20" bestFit="1" customWidth="1"/>
  </cols>
  <sheetData>
    <row r="2" spans="2:5" ht="18.600000000000001" thickBot="1" x14ac:dyDescent="0.35">
      <c r="B2" s="12" t="s">
        <v>36</v>
      </c>
      <c r="C2" s="12"/>
      <c r="D2" s="12"/>
      <c r="E2" s="12"/>
    </row>
    <row r="3" spans="2:5" ht="15" thickTop="1" x14ac:dyDescent="0.3"/>
    <row r="4" spans="2:5" ht="15.6" x14ac:dyDescent="0.3">
      <c r="B4" s="1" t="s">
        <v>26</v>
      </c>
      <c r="C4" s="2" t="s">
        <v>1</v>
      </c>
      <c r="D4" s="1" t="s">
        <v>24</v>
      </c>
      <c r="E4" s="2" t="s">
        <v>0</v>
      </c>
    </row>
    <row r="5" spans="2:5" x14ac:dyDescent="0.3">
      <c r="B5" s="3" t="s">
        <v>2</v>
      </c>
      <c r="C5" s="3" t="s">
        <v>13</v>
      </c>
      <c r="D5" s="5">
        <v>80500</v>
      </c>
      <c r="E5" s="6">
        <v>86263</v>
      </c>
    </row>
    <row r="6" spans="2:5" x14ac:dyDescent="0.3">
      <c r="B6" s="3" t="s">
        <v>3</v>
      </c>
      <c r="C6" s="3" t="s">
        <v>14</v>
      </c>
      <c r="D6" s="5">
        <v>75000</v>
      </c>
      <c r="E6" s="7">
        <v>73486</v>
      </c>
    </row>
    <row r="7" spans="2:5" x14ac:dyDescent="0.3">
      <c r="B7" s="3" t="s">
        <v>4</v>
      </c>
      <c r="C7" s="3" t="s">
        <v>15</v>
      </c>
      <c r="D7" s="5">
        <v>85000</v>
      </c>
      <c r="E7" s="7">
        <v>95148</v>
      </c>
    </row>
    <row r="8" spans="2:5" x14ac:dyDescent="0.3">
      <c r="B8" s="3" t="s">
        <v>5</v>
      </c>
      <c r="C8" s="3" t="s">
        <v>16</v>
      </c>
      <c r="D8" s="5">
        <v>60000</v>
      </c>
      <c r="E8" s="7">
        <v>53338</v>
      </c>
    </row>
    <row r="9" spans="2:5" x14ac:dyDescent="0.3">
      <c r="B9" s="3" t="s">
        <v>6</v>
      </c>
      <c r="C9" s="3" t="s">
        <v>17</v>
      </c>
      <c r="D9" s="5">
        <v>90000</v>
      </c>
      <c r="E9" s="7">
        <v>97583</v>
      </c>
    </row>
    <row r="10" spans="2:5" x14ac:dyDescent="0.3">
      <c r="B10" s="3" t="s">
        <v>7</v>
      </c>
      <c r="C10" s="3" t="s">
        <v>18</v>
      </c>
      <c r="D10" s="5">
        <v>85000</v>
      </c>
      <c r="E10" s="7">
        <v>81593</v>
      </c>
    </row>
    <row r="11" spans="2:5" x14ac:dyDescent="0.3">
      <c r="B11" s="3" t="s">
        <v>12</v>
      </c>
      <c r="C11" s="3" t="s">
        <v>19</v>
      </c>
      <c r="D11" s="5">
        <v>83000</v>
      </c>
      <c r="E11" s="7">
        <v>90342</v>
      </c>
    </row>
    <row r="12" spans="2:5" x14ac:dyDescent="0.3">
      <c r="B12" s="3" t="s">
        <v>9</v>
      </c>
      <c r="C12" s="3" t="s">
        <v>20</v>
      </c>
      <c r="D12" s="5">
        <v>85000</v>
      </c>
      <c r="E12" s="7">
        <v>78383</v>
      </c>
    </row>
    <row r="13" spans="2:5" x14ac:dyDescent="0.3">
      <c r="B13" s="3" t="s">
        <v>10</v>
      </c>
      <c r="C13" s="3" t="s">
        <v>21</v>
      </c>
      <c r="D13" s="5">
        <v>90000</v>
      </c>
      <c r="E13" s="7">
        <v>96127</v>
      </c>
    </row>
    <row r="14" spans="2:5" x14ac:dyDescent="0.3">
      <c r="B14" s="3" t="s">
        <v>11</v>
      </c>
      <c r="C14" s="3" t="s">
        <v>22</v>
      </c>
      <c r="D14" s="5">
        <v>79000</v>
      </c>
      <c r="E14" s="7">
        <v>85156</v>
      </c>
    </row>
    <row r="16" spans="2:5" ht="15.6" x14ac:dyDescent="0.3">
      <c r="B16" s="11" t="s">
        <v>27</v>
      </c>
      <c r="C16" s="11"/>
      <c r="D16" s="13">
        <f>AVERAGE(E5:E14)</f>
        <v>83741.899999999994</v>
      </c>
      <c r="E16" s="10"/>
    </row>
    <row r="17" spans="2:5" ht="15.6" x14ac:dyDescent="0.3">
      <c r="B17" s="11" t="s">
        <v>25</v>
      </c>
      <c r="C17" s="11"/>
      <c r="D17" s="13">
        <f>SUM(E5:E14)</f>
        <v>837419</v>
      </c>
      <c r="E17" s="10"/>
    </row>
    <row r="18" spans="2:5" ht="15.6" x14ac:dyDescent="0.3">
      <c r="B18" s="11" t="s">
        <v>28</v>
      </c>
      <c r="C18" s="11"/>
      <c r="D18" s="14"/>
      <c r="E18" s="14"/>
    </row>
    <row r="19" spans="2:5" ht="37.5" customHeight="1" x14ac:dyDescent="0.3"/>
  </sheetData>
  <mergeCells count="7">
    <mergeCell ref="B18:C18"/>
    <mergeCell ref="D18:E18"/>
    <mergeCell ref="B2:E2"/>
    <mergeCell ref="B16:C16"/>
    <mergeCell ref="D16:E16"/>
    <mergeCell ref="B17:C17"/>
    <mergeCell ref="D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Ampersand</vt:lpstr>
      <vt:lpstr>CONCATENATE</vt:lpstr>
      <vt:lpstr>SUMIFS</vt:lpstr>
      <vt:lpstr>IF &amp; AND</vt:lpstr>
      <vt:lpstr>SUBSTITUTE</vt:lpstr>
      <vt:lpstr>Practice Section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Rasel</dc:creator>
  <cp:lastModifiedBy>Asus</cp:lastModifiedBy>
  <dcterms:created xsi:type="dcterms:W3CDTF">2023-07-25T04:17:41Z</dcterms:created>
  <dcterms:modified xsi:type="dcterms:W3CDTF">2023-08-20T04:49:48Z</dcterms:modified>
</cp:coreProperties>
</file>