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isa\Downloads\"/>
    </mc:Choice>
  </mc:AlternateContent>
  <xr:revisionPtr revIDLastSave="0" documentId="8_{0517FAE7-DFF3-4B41-81F3-62791ACEEE81}" xr6:coauthVersionLast="47" xr6:coauthVersionMax="47" xr10:uidLastSave="{00000000-0000-0000-0000-000000000000}"/>
  <bookViews>
    <workbookView xWindow="-120" yWindow="-120" windowWidth="20730" windowHeight="11160" firstSheet="5" activeTab="8" xr2:uid="{47A2290E-21C8-4DB5-9F36-AF6CB5EF6909}"/>
  </bookViews>
  <sheets>
    <sheet name="Dataset" sheetId="1" r:id="rId1"/>
    <sheet name="IF &amp; DATAVALUE Function" sheetId="2" r:id="rId2"/>
    <sheet name="IF &amp; TODAY Function" sheetId="3" r:id="rId3"/>
    <sheet name="IF &amp; DATE Function" sheetId="7" r:id="rId4"/>
    <sheet name="Dates Present" sheetId="5" r:id="rId5"/>
    <sheet name="One Date Fix" sheetId="6" r:id="rId6"/>
    <sheet name="IF &amp; TODAY Function (2)" sheetId="9" r:id="rId7"/>
    <sheet name="Past or Future Dates" sheetId="4" r:id="rId8"/>
    <sheet name="IF &amp; AND Function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5" i="9"/>
  <c r="E6" i="3"/>
  <c r="E7" i="3"/>
  <c r="E8" i="3"/>
  <c r="E9" i="3"/>
  <c r="E10" i="3"/>
  <c r="E11" i="3"/>
  <c r="E12" i="3"/>
  <c r="E5" i="3"/>
  <c r="E6" i="4"/>
  <c r="E7" i="4"/>
  <c r="E8" i="4"/>
  <c r="E9" i="4"/>
  <c r="E10" i="4"/>
  <c r="E11" i="4"/>
  <c r="E12" i="4"/>
  <c r="E5" i="4"/>
  <c r="E6" i="9"/>
  <c r="E7" i="9"/>
  <c r="E8" i="9"/>
  <c r="E9" i="9"/>
  <c r="E10" i="9"/>
  <c r="E11" i="9"/>
  <c r="E12" i="9"/>
  <c r="E6" i="8"/>
  <c r="E7" i="8"/>
  <c r="E8" i="8"/>
  <c r="E9" i="8"/>
  <c r="E10" i="8"/>
  <c r="E11" i="8"/>
  <c r="E12" i="8"/>
  <c r="E5" i="8"/>
  <c r="E6" i="7"/>
  <c r="E7" i="7"/>
  <c r="E8" i="7"/>
  <c r="E9" i="7"/>
  <c r="E10" i="7"/>
  <c r="E11" i="7"/>
  <c r="E12" i="7"/>
  <c r="E5" i="7"/>
  <c r="E6" i="6"/>
  <c r="E7" i="6"/>
  <c r="E8" i="6"/>
  <c r="E9" i="6"/>
  <c r="E10" i="6"/>
  <c r="E11" i="6"/>
  <c r="E12" i="6"/>
  <c r="E5" i="6"/>
  <c r="F6" i="5"/>
  <c r="F7" i="5"/>
  <c r="F8" i="5"/>
  <c r="F9" i="5"/>
  <c r="F10" i="5"/>
  <c r="F11" i="5"/>
  <c r="F12" i="5"/>
  <c r="F5" i="5"/>
</calcChain>
</file>

<file path=xl/sharedStrings.xml><?xml version="1.0" encoding="utf-8"?>
<sst xmlns="http://schemas.openxmlformats.org/spreadsheetml/2006/main" count="363" uniqueCount="33">
  <si>
    <t xml:space="preserve">Product </t>
  </si>
  <si>
    <t>Delivery Date</t>
  </si>
  <si>
    <t>Delivered Date</t>
  </si>
  <si>
    <t>Report</t>
  </si>
  <si>
    <t>ABC Motors</t>
  </si>
  <si>
    <t>Gear</t>
  </si>
  <si>
    <t>Bumper Grill</t>
  </si>
  <si>
    <t>Cabin Parts</t>
  </si>
  <si>
    <t>Dashboard</t>
  </si>
  <si>
    <t>Door Parts</t>
  </si>
  <si>
    <t>Fog Lamp</t>
  </si>
  <si>
    <t>Glass</t>
  </si>
  <si>
    <t>Mirror</t>
  </si>
  <si>
    <t>Outlet</t>
  </si>
  <si>
    <t>Applying IF Function with Today Function</t>
  </si>
  <si>
    <t>Start Date</t>
  </si>
  <si>
    <t>End Date</t>
  </si>
  <si>
    <t>Ohio</t>
  </si>
  <si>
    <t>New York</t>
  </si>
  <si>
    <t>New Jersey</t>
  </si>
  <si>
    <t>Arizona</t>
  </si>
  <si>
    <t>Colorado</t>
  </si>
  <si>
    <t>Texas</t>
  </si>
  <si>
    <t>Virginia</t>
  </si>
  <si>
    <t>Nebraska</t>
  </si>
  <si>
    <t>Using IF Function with DATEVALUE Function to Compare Dates</t>
  </si>
  <si>
    <t>Combining Formula with IF and DATE Functions Simultaneously</t>
  </si>
  <si>
    <t xml:space="preserve"> Using Logical Operator to Compare Date with a Range of Dates</t>
  </si>
  <si>
    <t>Compare Dates with a Specific Date Using Logical Operator</t>
  </si>
  <si>
    <t>Applying TODAY Function to Get the Exact Date</t>
  </si>
  <si>
    <t>Using Formula with IF Statement to Apply Conditions with Past/Future Date</t>
  </si>
  <si>
    <t>Use Formula with AND, and IF Functions with Date Value</t>
  </si>
  <si>
    <t>Try Yourself!!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</si>
</sst>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d/mmm/yy;@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3" fillId="0" borderId="1" xfId="1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C3C5-FB6C-40A1-AB60-B63C35D4F55E}">
  <dimension ref="B2:E12"/>
  <sheetViews>
    <sheetView showGridLines="0" workbookViewId="0">
      <selection activeCell="B2" sqref="B2:E12"/>
    </sheetView>
  </sheetViews>
  <sheetFormatPr defaultRowHeight="20.100000000000001" customHeight="1" x14ac:dyDescent="0.25"/>
  <cols>
    <col min="1" max="1" width="3.7109375" style="1" customWidth="1"/>
    <col min="2" max="2" width="13.42578125" style="1" customWidth="1"/>
    <col min="3" max="3" width="13.85546875" style="1" customWidth="1"/>
    <col min="4" max="5" width="16.85546875" style="1" customWidth="1"/>
    <col min="6" max="6" width="3.7109375" style="1" customWidth="1"/>
    <col min="7" max="16384" width="9.140625" style="1"/>
  </cols>
  <sheetData>
    <row r="2" spans="2:5" ht="20.100000000000001" customHeight="1" thickBot="1" x14ac:dyDescent="0.3">
      <c r="B2" s="6" t="s">
        <v>4</v>
      </c>
      <c r="C2" s="6"/>
      <c r="D2" s="6"/>
      <c r="E2" s="6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13</v>
      </c>
      <c r="D4" s="4" t="s">
        <v>1</v>
      </c>
      <c r="E4" s="4" t="s">
        <v>2</v>
      </c>
    </row>
    <row r="5" spans="2:5" ht="20.100000000000001" customHeight="1" x14ac:dyDescent="0.25">
      <c r="B5" s="2" t="s">
        <v>5</v>
      </c>
      <c r="C5" s="3" t="s">
        <v>17</v>
      </c>
      <c r="D5" s="5">
        <v>44944</v>
      </c>
      <c r="E5" s="5">
        <v>44942</v>
      </c>
    </row>
    <row r="6" spans="2:5" ht="20.100000000000001" customHeight="1" x14ac:dyDescent="0.25">
      <c r="B6" s="2" t="s">
        <v>6</v>
      </c>
      <c r="C6" s="3" t="s">
        <v>18</v>
      </c>
      <c r="D6" s="5">
        <v>44951</v>
      </c>
      <c r="E6" s="5">
        <v>44954</v>
      </c>
    </row>
    <row r="7" spans="2:5" ht="20.100000000000001" customHeight="1" x14ac:dyDescent="0.25">
      <c r="B7" s="2" t="s">
        <v>7</v>
      </c>
      <c r="C7" s="3" t="s">
        <v>19</v>
      </c>
      <c r="D7" s="5">
        <v>44959</v>
      </c>
      <c r="E7" s="5">
        <v>44956</v>
      </c>
    </row>
    <row r="8" spans="2:5" ht="20.100000000000001" customHeight="1" x14ac:dyDescent="0.25">
      <c r="B8" s="2" t="s">
        <v>8</v>
      </c>
      <c r="C8" s="3" t="s">
        <v>20</v>
      </c>
      <c r="D8" s="5">
        <v>44962</v>
      </c>
      <c r="E8" s="5">
        <v>44960</v>
      </c>
    </row>
    <row r="9" spans="2:5" ht="20.100000000000001" customHeight="1" x14ac:dyDescent="0.25">
      <c r="B9" s="2" t="s">
        <v>9</v>
      </c>
      <c r="C9" s="3" t="s">
        <v>21</v>
      </c>
      <c r="D9" s="5">
        <v>44967</v>
      </c>
      <c r="E9" s="5">
        <v>44969</v>
      </c>
    </row>
    <row r="10" spans="2:5" ht="20.100000000000001" customHeight="1" x14ac:dyDescent="0.25">
      <c r="B10" s="2" t="s">
        <v>10</v>
      </c>
      <c r="C10" s="3" t="s">
        <v>22</v>
      </c>
      <c r="D10" s="5">
        <v>44969</v>
      </c>
      <c r="E10" s="5">
        <v>44969</v>
      </c>
    </row>
    <row r="11" spans="2:5" ht="20.100000000000001" customHeight="1" x14ac:dyDescent="0.25">
      <c r="B11" s="2" t="s">
        <v>11</v>
      </c>
      <c r="C11" s="3" t="s">
        <v>23</v>
      </c>
      <c r="D11" s="5">
        <v>44975</v>
      </c>
      <c r="E11" s="5">
        <v>44973</v>
      </c>
    </row>
    <row r="12" spans="2:5" ht="20.100000000000001" customHeight="1" x14ac:dyDescent="0.25">
      <c r="B12" s="2" t="s">
        <v>12</v>
      </c>
      <c r="C12" s="3" t="s">
        <v>24</v>
      </c>
      <c r="D12" s="5">
        <v>44984</v>
      </c>
      <c r="E12" s="5">
        <v>44986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5D28-BF34-4BB3-B8FB-371CEFD9B07C}">
  <dimension ref="B2:K15"/>
  <sheetViews>
    <sheetView showGridLines="0" workbookViewId="0">
      <selection activeCell="H2" sqref="H2:K12"/>
    </sheetView>
  </sheetViews>
  <sheetFormatPr defaultRowHeight="20.100000000000001" customHeight="1" x14ac:dyDescent="0.25"/>
  <cols>
    <col min="1" max="1" width="3.7109375" style="1" customWidth="1"/>
    <col min="2" max="5" width="19.5703125" style="1" customWidth="1"/>
    <col min="6" max="6" width="3.7109375" style="1" customWidth="1"/>
    <col min="7" max="7" width="9.140625" style="1"/>
    <col min="8" max="11" width="15.5703125" style="1" customWidth="1"/>
    <col min="12" max="16384" width="9.140625" style="1"/>
  </cols>
  <sheetData>
    <row r="2" spans="2:11" ht="20.100000000000001" customHeight="1" thickBot="1" x14ac:dyDescent="0.3">
      <c r="B2" s="6" t="s">
        <v>25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5">
        <v>44942</v>
      </c>
      <c r="E5" s="2" t="str">
        <f>IF(D5&lt;=DATEVALUE("12-Feb"),"Delivered","Fail to Deliver")</f>
        <v>Delivered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5">
        <v>44954</v>
      </c>
      <c r="E6" s="2" t="str">
        <f t="shared" ref="E6:E12" si="0">IF(D6&lt;=DATEVALUE("12-Feb"),"Delivered","Fail to Deliver")</f>
        <v>Delivered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5">
        <v>44956</v>
      </c>
      <c r="E7" s="2" t="str">
        <f t="shared" si="0"/>
        <v>Delivered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5">
        <v>44960</v>
      </c>
      <c r="E8" s="2" t="str">
        <f t="shared" si="0"/>
        <v>Delivered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5">
        <v>44969</v>
      </c>
      <c r="E9" s="2" t="str">
        <f t="shared" si="0"/>
        <v>Delivered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5">
        <v>44969</v>
      </c>
      <c r="E10" s="2" t="str">
        <f t="shared" si="0"/>
        <v>Delivered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5">
        <v>44973</v>
      </c>
      <c r="E11" s="2" t="str">
        <f t="shared" si="0"/>
        <v>Fail to Deliver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5">
        <v>44986</v>
      </c>
      <c r="E12" s="2" t="str">
        <f t="shared" si="0"/>
        <v>Fail to Deliver</v>
      </c>
      <c r="H12" s="2" t="s">
        <v>12</v>
      </c>
      <c r="I12" s="3" t="s">
        <v>24</v>
      </c>
      <c r="J12" s="5">
        <v>44984</v>
      </c>
      <c r="K12" s="5">
        <v>44986</v>
      </c>
    </row>
    <row r="14" spans="2:11" ht="20.100000000000001" customHeight="1" x14ac:dyDescent="0.25">
      <c r="B14" s="4" t="s">
        <v>1</v>
      </c>
    </row>
    <row r="15" spans="2:11" ht="20.100000000000001" customHeight="1" x14ac:dyDescent="0.25">
      <c r="B15" s="5">
        <v>44969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DB98-6D6D-463E-BF6F-979F986169EF}">
  <dimension ref="B2:K12"/>
  <sheetViews>
    <sheetView showGridLines="0" workbookViewId="0">
      <selection activeCell="H1" sqref="H1:L1048576"/>
    </sheetView>
  </sheetViews>
  <sheetFormatPr defaultRowHeight="20.100000000000001" customHeight="1" x14ac:dyDescent="0.25"/>
  <cols>
    <col min="1" max="1" width="3.7109375" style="1" customWidth="1"/>
    <col min="2" max="2" width="13.42578125" style="1" customWidth="1"/>
    <col min="3" max="3" width="13.85546875" style="1" customWidth="1"/>
    <col min="4" max="4" width="16.85546875" style="1" customWidth="1"/>
    <col min="5" max="5" width="17.5703125" style="1" customWidth="1"/>
    <col min="6" max="6" width="3.7109375" style="1" customWidth="1"/>
    <col min="7" max="7" width="9.140625" style="1"/>
    <col min="8" max="12" width="16" style="1" customWidth="1"/>
    <col min="13" max="16384" width="9.140625" style="1"/>
  </cols>
  <sheetData>
    <row r="2" spans="2:11" ht="20.100000000000001" customHeight="1" thickBot="1" x14ac:dyDescent="0.3">
      <c r="B2" s="6" t="s">
        <v>14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3">
        <v>44942</v>
      </c>
      <c r="E5" s="2" t="str">
        <f ca="1">IF(D5&lt;TODAY(),"Delivered","Not Delivered Yet")</f>
        <v>Delivered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3">
        <v>44985</v>
      </c>
      <c r="E6" s="2" t="str">
        <f t="shared" ref="E6:E12" ca="1" si="0">IF(D6&lt;TODAY(),"Delivered","Not Delivered Yet")</f>
        <v>Delivered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3">
        <v>45015</v>
      </c>
      <c r="E7" s="2" t="str">
        <f t="shared" ca="1" si="0"/>
        <v>Delivered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3">
        <v>45049</v>
      </c>
      <c r="E8" s="2" t="str">
        <f t="shared" ca="1" si="0"/>
        <v>Delivered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3">
        <v>45089</v>
      </c>
      <c r="E9" s="2" t="str">
        <f t="shared" ca="1" si="0"/>
        <v>Delivered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3">
        <v>45095</v>
      </c>
      <c r="E10" s="2" t="str">
        <f t="shared" ca="1" si="0"/>
        <v>Delivered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3">
        <v>45102</v>
      </c>
      <c r="E11" s="2" t="str">
        <f t="shared" ca="1" si="0"/>
        <v>Delivered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3">
        <v>45108</v>
      </c>
      <c r="E12" s="2" t="str">
        <f t="shared" ca="1" si="0"/>
        <v>Not Delivered Yet</v>
      </c>
      <c r="H12" s="2" t="s">
        <v>12</v>
      </c>
      <c r="I12" s="3" t="s">
        <v>24</v>
      </c>
      <c r="J12" s="5">
        <v>44984</v>
      </c>
      <c r="K12" s="5">
        <v>44986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AA0-6FA7-4BD9-9683-5E2E0C4BD37F}">
  <dimension ref="B2:K15"/>
  <sheetViews>
    <sheetView showGridLines="0" workbookViewId="0">
      <selection activeCell="H1" sqref="H1:K1048576"/>
    </sheetView>
  </sheetViews>
  <sheetFormatPr defaultRowHeight="20.100000000000001" customHeight="1" x14ac:dyDescent="0.25"/>
  <cols>
    <col min="1" max="1" width="3.7109375" style="1" customWidth="1"/>
    <col min="2" max="5" width="18.85546875" style="1" customWidth="1"/>
    <col min="6" max="6" width="3.7109375" style="1" customWidth="1"/>
    <col min="7" max="7" width="9.140625" style="1"/>
    <col min="8" max="11" width="17.28515625" style="1" customWidth="1"/>
    <col min="12" max="16384" width="9.140625" style="1"/>
  </cols>
  <sheetData>
    <row r="2" spans="2:11" ht="20.100000000000001" customHeight="1" thickBot="1" x14ac:dyDescent="0.3">
      <c r="B2" s="6" t="s">
        <v>26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5">
        <v>44942</v>
      </c>
      <c r="E5" s="2" t="str">
        <f>IF(D5&lt;=DATE(2023,2,12),"Delivered","Fail to Deliver")</f>
        <v>Delivered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5">
        <v>44954</v>
      </c>
      <c r="E6" s="2" t="str">
        <f t="shared" ref="E6:E12" si="0">IF(D6&lt;=DATE(2023,2,12),"Delivered","Fail to Deliver")</f>
        <v>Delivered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5">
        <v>44956</v>
      </c>
      <c r="E7" s="2" t="str">
        <f t="shared" si="0"/>
        <v>Delivered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5">
        <v>44960</v>
      </c>
      <c r="E8" s="2" t="str">
        <f t="shared" si="0"/>
        <v>Delivered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5">
        <v>44969</v>
      </c>
      <c r="E9" s="2" t="str">
        <f t="shared" si="0"/>
        <v>Delivered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5">
        <v>44969</v>
      </c>
      <c r="E10" s="2" t="str">
        <f t="shared" si="0"/>
        <v>Delivered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5">
        <v>44973</v>
      </c>
      <c r="E11" s="2" t="str">
        <f t="shared" si="0"/>
        <v>Fail to Deliver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5">
        <v>44986</v>
      </c>
      <c r="E12" s="2" t="str">
        <f t="shared" si="0"/>
        <v>Fail to Deliver</v>
      </c>
      <c r="H12" s="2" t="s">
        <v>12</v>
      </c>
      <c r="I12" s="3" t="s">
        <v>24</v>
      </c>
      <c r="J12" s="5">
        <v>44984</v>
      </c>
      <c r="K12" s="5">
        <v>44986</v>
      </c>
    </row>
    <row r="14" spans="2:11" ht="20.100000000000001" customHeight="1" x14ac:dyDescent="0.25">
      <c r="B14" s="4" t="s">
        <v>1</v>
      </c>
    </row>
    <row r="15" spans="2:11" ht="20.100000000000001" customHeight="1" x14ac:dyDescent="0.25">
      <c r="B15" s="5">
        <v>44969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6816-2777-4EF3-8931-F139159DAC35}">
  <dimension ref="B2:L12"/>
  <sheetViews>
    <sheetView showGridLines="0" workbookViewId="0">
      <selection activeCell="I1" sqref="I1:L1048576"/>
    </sheetView>
  </sheetViews>
  <sheetFormatPr defaultRowHeight="20.100000000000001" customHeight="1" x14ac:dyDescent="0.25"/>
  <cols>
    <col min="1" max="1" width="3.7109375" style="1" customWidth="1"/>
    <col min="2" max="2" width="13.42578125" style="1" customWidth="1"/>
    <col min="3" max="3" width="13.85546875" style="1" customWidth="1"/>
    <col min="4" max="5" width="16.85546875" style="1" customWidth="1"/>
    <col min="6" max="6" width="17.5703125" style="1" bestFit="1" customWidth="1"/>
    <col min="7" max="7" width="3.7109375" style="1" customWidth="1"/>
    <col min="8" max="8" width="9.140625" style="1"/>
    <col min="9" max="12" width="15.140625" style="1" customWidth="1"/>
    <col min="13" max="16384" width="9.140625" style="1"/>
  </cols>
  <sheetData>
    <row r="2" spans="2:12" ht="20.100000000000001" customHeight="1" thickBot="1" x14ac:dyDescent="0.3">
      <c r="B2" s="6" t="s">
        <v>27</v>
      </c>
      <c r="C2" s="6"/>
      <c r="D2" s="6"/>
      <c r="E2" s="6"/>
      <c r="F2" s="6"/>
      <c r="I2" s="6" t="s">
        <v>32</v>
      </c>
      <c r="J2" s="6"/>
      <c r="K2" s="6"/>
      <c r="L2" s="6"/>
    </row>
    <row r="3" spans="2:12" ht="20.100000000000001" customHeight="1" thickTop="1" x14ac:dyDescent="0.25"/>
    <row r="4" spans="2:12" ht="20.100000000000001" customHeight="1" x14ac:dyDescent="0.25">
      <c r="B4" s="4" t="s">
        <v>0</v>
      </c>
      <c r="C4" s="4" t="s">
        <v>13</v>
      </c>
      <c r="D4" s="4" t="s">
        <v>1</v>
      </c>
      <c r="E4" s="4" t="s">
        <v>2</v>
      </c>
      <c r="F4" s="4" t="s">
        <v>3</v>
      </c>
      <c r="I4" s="4" t="s">
        <v>0</v>
      </c>
      <c r="J4" s="4" t="s">
        <v>13</v>
      </c>
      <c r="K4" s="4" t="s">
        <v>1</v>
      </c>
      <c r="L4" s="4" t="s">
        <v>2</v>
      </c>
    </row>
    <row r="5" spans="2:12" ht="20.100000000000001" customHeight="1" x14ac:dyDescent="0.25">
      <c r="B5" s="2" t="s">
        <v>5</v>
      </c>
      <c r="C5" s="3" t="s">
        <v>17</v>
      </c>
      <c r="D5" s="5">
        <v>44944</v>
      </c>
      <c r="E5" s="5">
        <v>44942</v>
      </c>
      <c r="F5" s="2" t="str">
        <f>IF(D5&gt;=E5,"Delivered on Time","Delivery Delayed")</f>
        <v>Delivered on Time</v>
      </c>
      <c r="I5" s="2" t="s">
        <v>5</v>
      </c>
      <c r="J5" s="3" t="s">
        <v>17</v>
      </c>
      <c r="K5" s="5">
        <v>44944</v>
      </c>
      <c r="L5" s="5">
        <v>44942</v>
      </c>
    </row>
    <row r="6" spans="2:12" ht="20.100000000000001" customHeight="1" x14ac:dyDescent="0.25">
      <c r="B6" s="2" t="s">
        <v>6</v>
      </c>
      <c r="C6" s="3" t="s">
        <v>18</v>
      </c>
      <c r="D6" s="5">
        <v>44951</v>
      </c>
      <c r="E6" s="5">
        <v>44954</v>
      </c>
      <c r="F6" s="2" t="str">
        <f t="shared" ref="F6:F12" si="0">IF(D6&gt;=E6,"Delivered on Time","Delivery Delayed")</f>
        <v>Delivery Delayed</v>
      </c>
      <c r="I6" s="2" t="s">
        <v>6</v>
      </c>
      <c r="J6" s="3" t="s">
        <v>18</v>
      </c>
      <c r="K6" s="5">
        <v>44951</v>
      </c>
      <c r="L6" s="5">
        <v>44954</v>
      </c>
    </row>
    <row r="7" spans="2:12" ht="20.100000000000001" customHeight="1" x14ac:dyDescent="0.25">
      <c r="B7" s="2" t="s">
        <v>7</v>
      </c>
      <c r="C7" s="3" t="s">
        <v>19</v>
      </c>
      <c r="D7" s="5">
        <v>44959</v>
      </c>
      <c r="E7" s="5">
        <v>44956</v>
      </c>
      <c r="F7" s="2" t="str">
        <f t="shared" si="0"/>
        <v>Delivered on Time</v>
      </c>
      <c r="I7" s="2" t="s">
        <v>7</v>
      </c>
      <c r="J7" s="3" t="s">
        <v>19</v>
      </c>
      <c r="K7" s="5">
        <v>44959</v>
      </c>
      <c r="L7" s="5">
        <v>44956</v>
      </c>
    </row>
    <row r="8" spans="2:12" ht="20.100000000000001" customHeight="1" x14ac:dyDescent="0.25">
      <c r="B8" s="2" t="s">
        <v>8</v>
      </c>
      <c r="C8" s="3" t="s">
        <v>20</v>
      </c>
      <c r="D8" s="5">
        <v>44962</v>
      </c>
      <c r="E8" s="5">
        <v>44960</v>
      </c>
      <c r="F8" s="2" t="str">
        <f t="shared" si="0"/>
        <v>Delivered on Time</v>
      </c>
      <c r="I8" s="2" t="s">
        <v>8</v>
      </c>
      <c r="J8" s="3" t="s">
        <v>20</v>
      </c>
      <c r="K8" s="5">
        <v>44962</v>
      </c>
      <c r="L8" s="5">
        <v>44960</v>
      </c>
    </row>
    <row r="9" spans="2:12" ht="20.100000000000001" customHeight="1" x14ac:dyDescent="0.25">
      <c r="B9" s="2" t="s">
        <v>9</v>
      </c>
      <c r="C9" s="3" t="s">
        <v>21</v>
      </c>
      <c r="D9" s="5">
        <v>44967</v>
      </c>
      <c r="E9" s="5">
        <v>44969</v>
      </c>
      <c r="F9" s="2" t="str">
        <f t="shared" si="0"/>
        <v>Delivery Delayed</v>
      </c>
      <c r="I9" s="2" t="s">
        <v>9</v>
      </c>
      <c r="J9" s="3" t="s">
        <v>21</v>
      </c>
      <c r="K9" s="5">
        <v>44967</v>
      </c>
      <c r="L9" s="5">
        <v>44969</v>
      </c>
    </row>
    <row r="10" spans="2:12" ht="20.100000000000001" customHeight="1" x14ac:dyDescent="0.25">
      <c r="B10" s="2" t="s">
        <v>10</v>
      </c>
      <c r="C10" s="3" t="s">
        <v>22</v>
      </c>
      <c r="D10" s="5">
        <v>44969</v>
      </c>
      <c r="E10" s="5">
        <v>44969</v>
      </c>
      <c r="F10" s="2" t="str">
        <f t="shared" si="0"/>
        <v>Delivered on Time</v>
      </c>
      <c r="I10" s="2" t="s">
        <v>10</v>
      </c>
      <c r="J10" s="3" t="s">
        <v>22</v>
      </c>
      <c r="K10" s="5">
        <v>44969</v>
      </c>
      <c r="L10" s="5">
        <v>44969</v>
      </c>
    </row>
    <row r="11" spans="2:12" ht="20.100000000000001" customHeight="1" x14ac:dyDescent="0.25">
      <c r="B11" s="2" t="s">
        <v>11</v>
      </c>
      <c r="C11" s="3" t="s">
        <v>23</v>
      </c>
      <c r="D11" s="5">
        <v>44975</v>
      </c>
      <c r="E11" s="5">
        <v>44973</v>
      </c>
      <c r="F11" s="2" t="str">
        <f t="shared" si="0"/>
        <v>Delivered on Time</v>
      </c>
      <c r="I11" s="2" t="s">
        <v>11</v>
      </c>
      <c r="J11" s="3" t="s">
        <v>23</v>
      </c>
      <c r="K11" s="5">
        <v>44975</v>
      </c>
      <c r="L11" s="5">
        <v>44973</v>
      </c>
    </row>
    <row r="12" spans="2:12" ht="20.100000000000001" customHeight="1" x14ac:dyDescent="0.25">
      <c r="B12" s="2" t="s">
        <v>12</v>
      </c>
      <c r="C12" s="3" t="s">
        <v>24</v>
      </c>
      <c r="D12" s="5">
        <v>44984</v>
      </c>
      <c r="E12" s="5">
        <v>44986</v>
      </c>
      <c r="F12" s="2" t="str">
        <f t="shared" si="0"/>
        <v>Delivery Delayed</v>
      </c>
      <c r="I12" s="2" t="s">
        <v>12</v>
      </c>
      <c r="J12" s="3" t="s">
        <v>24</v>
      </c>
      <c r="K12" s="5">
        <v>44984</v>
      </c>
      <c r="L12" s="5">
        <v>44986</v>
      </c>
    </row>
  </sheetData>
  <mergeCells count="2">
    <mergeCell ref="B2:F2"/>
    <mergeCell ref="I2:L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CD18-428A-473F-93D0-5637DCB72298}">
  <dimension ref="B2:K15"/>
  <sheetViews>
    <sheetView showGridLines="0" workbookViewId="0">
      <selection activeCell="H1" sqref="H1:K1048576"/>
    </sheetView>
  </sheetViews>
  <sheetFormatPr defaultRowHeight="20.100000000000001" customHeight="1" x14ac:dyDescent="0.25"/>
  <cols>
    <col min="1" max="1" width="3.7109375" style="1" customWidth="1"/>
    <col min="2" max="5" width="17.5703125" style="1" customWidth="1"/>
    <col min="6" max="6" width="3.7109375" style="1" customWidth="1"/>
    <col min="7" max="7" width="9.140625" style="1"/>
    <col min="8" max="11" width="16" style="1" customWidth="1"/>
    <col min="12" max="16384" width="9.140625" style="1"/>
  </cols>
  <sheetData>
    <row r="2" spans="2:11" ht="20.100000000000001" customHeight="1" thickBot="1" x14ac:dyDescent="0.3">
      <c r="B2" s="6" t="s">
        <v>28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5">
        <v>44942</v>
      </c>
      <c r="E5" s="2" t="str">
        <f>IF($B$15&gt;=D5,"Delivered on Time","Delivery Delayed")</f>
        <v>Delivered on Time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5">
        <v>44954</v>
      </c>
      <c r="E6" s="2" t="str">
        <f t="shared" ref="E6:E12" si="0">IF($B$15&gt;=D6,"Delivered on Time","Delivery Delayed")</f>
        <v>Delivered on Time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5">
        <v>44956</v>
      </c>
      <c r="E7" s="2" t="str">
        <f t="shared" si="0"/>
        <v>Delivered on Time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5">
        <v>44960</v>
      </c>
      <c r="E8" s="2" t="str">
        <f t="shared" si="0"/>
        <v>Delivered on Time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5">
        <v>44969</v>
      </c>
      <c r="E9" s="2" t="str">
        <f t="shared" si="0"/>
        <v>Delivered on Time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5">
        <v>44969</v>
      </c>
      <c r="E10" s="2" t="str">
        <f t="shared" si="0"/>
        <v>Delivered on Time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5">
        <v>44973</v>
      </c>
      <c r="E11" s="2" t="str">
        <f t="shared" si="0"/>
        <v>Delivery Delayed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5">
        <v>44986</v>
      </c>
      <c r="E12" s="2" t="str">
        <f t="shared" si="0"/>
        <v>Delivery Delayed</v>
      </c>
      <c r="H12" s="2" t="s">
        <v>12</v>
      </c>
      <c r="I12" s="3" t="s">
        <v>24</v>
      </c>
      <c r="J12" s="5">
        <v>44984</v>
      </c>
      <c r="K12" s="5">
        <v>44986</v>
      </c>
    </row>
    <row r="14" spans="2:11" ht="20.100000000000001" customHeight="1" x14ac:dyDescent="0.25">
      <c r="B14" s="4" t="s">
        <v>1</v>
      </c>
    </row>
    <row r="15" spans="2:11" ht="20.100000000000001" customHeight="1" x14ac:dyDescent="0.25">
      <c r="B15" s="5">
        <v>44969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DE8A-CBFF-4328-83AE-6735E5A5F8E6}">
  <dimension ref="B2:K12"/>
  <sheetViews>
    <sheetView showGridLines="0" workbookViewId="0">
      <selection activeCell="H1" sqref="H1:K1048576"/>
    </sheetView>
  </sheetViews>
  <sheetFormatPr defaultRowHeight="20.100000000000001" customHeight="1" x14ac:dyDescent="0.25"/>
  <cols>
    <col min="1" max="1" width="3.7109375" style="1" customWidth="1"/>
    <col min="2" max="2" width="13.42578125" style="1" customWidth="1"/>
    <col min="3" max="3" width="13.85546875" style="1" customWidth="1"/>
    <col min="4" max="4" width="16.85546875" style="1" customWidth="1"/>
    <col min="5" max="5" width="16.42578125" style="1" bestFit="1" customWidth="1"/>
    <col min="6" max="6" width="3.7109375" style="1" customWidth="1"/>
    <col min="7" max="7" width="9.140625" style="1"/>
    <col min="8" max="11" width="15.5703125" style="1" customWidth="1"/>
    <col min="12" max="16384" width="9.140625" style="1"/>
  </cols>
  <sheetData>
    <row r="2" spans="2:11" ht="20.100000000000001" customHeight="1" thickBot="1" x14ac:dyDescent="0.3">
      <c r="B2" s="6" t="s">
        <v>29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5">
        <v>44942</v>
      </c>
      <c r="E5" s="2" t="str">
        <f ca="1">IF(D5=TODAY(),"Delivered","Not Delivered")</f>
        <v>Not Delivered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5">
        <v>44985</v>
      </c>
      <c r="E6" s="2" t="str">
        <f t="shared" ref="E6:E12" ca="1" si="0">IF(D6=TODAY(),"Delivered","Not Delivered")</f>
        <v>Not Delivered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5">
        <v>45015</v>
      </c>
      <c r="E7" s="2" t="str">
        <f t="shared" ca="1" si="0"/>
        <v>Not Delivered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5">
        <v>45049</v>
      </c>
      <c r="E8" s="2" t="str">
        <f t="shared" ca="1" si="0"/>
        <v>Not Delivered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5">
        <v>45095</v>
      </c>
      <c r="E9" s="2" t="str">
        <f t="shared" ca="1" si="0"/>
        <v>Not Delivered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5">
        <v>45095</v>
      </c>
      <c r="E10" s="2" t="str">
        <f t="shared" ca="1" si="0"/>
        <v>Not Delivered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5">
        <v>45102</v>
      </c>
      <c r="E11" s="2" t="str">
        <f t="shared" ca="1" si="0"/>
        <v>Not Delivered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5">
        <v>45108</v>
      </c>
      <c r="E12" s="2" t="str">
        <f t="shared" ca="1" si="0"/>
        <v>Not Delivered</v>
      </c>
      <c r="H12" s="2" t="s">
        <v>12</v>
      </c>
      <c r="I12" s="3" t="s">
        <v>24</v>
      </c>
      <c r="J12" s="5">
        <v>44984</v>
      </c>
      <c r="K12" s="5">
        <v>44986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6ECA-8838-4F5B-9982-F7CFED8D2FB2}">
  <dimension ref="B2:K12"/>
  <sheetViews>
    <sheetView showGridLines="0" workbookViewId="0">
      <selection activeCell="H1" sqref="H1:K1048576"/>
    </sheetView>
  </sheetViews>
  <sheetFormatPr defaultRowHeight="20.100000000000001" customHeight="1" x14ac:dyDescent="0.25"/>
  <cols>
    <col min="1" max="1" width="3.7109375" style="1" customWidth="1"/>
    <col min="2" max="2" width="21.42578125" style="1" customWidth="1"/>
    <col min="3" max="3" width="20.85546875" style="1" customWidth="1"/>
    <col min="4" max="4" width="20.28515625" style="1" customWidth="1"/>
    <col min="5" max="5" width="23.5703125" style="1" customWidth="1"/>
    <col min="6" max="6" width="3.7109375" style="1" customWidth="1"/>
    <col min="7" max="7" width="9.140625" style="1"/>
    <col min="8" max="11" width="16" style="1" customWidth="1"/>
    <col min="12" max="16384" width="9.140625" style="1"/>
  </cols>
  <sheetData>
    <row r="2" spans="2:11" ht="20.100000000000001" customHeight="1" thickBot="1" x14ac:dyDescent="0.3">
      <c r="B2" s="6" t="s">
        <v>30</v>
      </c>
      <c r="C2" s="6"/>
      <c r="D2" s="6"/>
      <c r="E2" s="6"/>
      <c r="H2" s="6" t="s">
        <v>32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H4" s="4" t="s">
        <v>0</v>
      </c>
      <c r="I4" s="4" t="s">
        <v>13</v>
      </c>
      <c r="J4" s="4" t="s">
        <v>1</v>
      </c>
      <c r="K4" s="4" t="s">
        <v>2</v>
      </c>
    </row>
    <row r="5" spans="2:11" ht="20.100000000000001" customHeight="1" x14ac:dyDescent="0.25">
      <c r="B5" s="2" t="s">
        <v>5</v>
      </c>
      <c r="C5" s="3" t="s">
        <v>17</v>
      </c>
      <c r="D5" s="5">
        <v>44942</v>
      </c>
      <c r="E5" s="2" t="str">
        <f ca="1">IF(D5&lt;TODAY()+7,"Delivered","Not Delivered Yet")</f>
        <v>Delivered</v>
      </c>
      <c r="H5" s="2" t="s">
        <v>5</v>
      </c>
      <c r="I5" s="3" t="s">
        <v>17</v>
      </c>
      <c r="J5" s="5">
        <v>44944</v>
      </c>
      <c r="K5" s="5">
        <v>44942</v>
      </c>
    </row>
    <row r="6" spans="2:11" ht="20.100000000000001" customHeight="1" x14ac:dyDescent="0.25">
      <c r="B6" s="2" t="s">
        <v>6</v>
      </c>
      <c r="C6" s="3" t="s">
        <v>18</v>
      </c>
      <c r="D6" s="5">
        <v>44985</v>
      </c>
      <c r="E6" s="2" t="str">
        <f t="shared" ref="E6:E12" ca="1" si="0">IF(D6&lt;TODAY()+7,"Delivered","Not Delivered Yet")</f>
        <v>Delivered</v>
      </c>
      <c r="H6" s="2" t="s">
        <v>6</v>
      </c>
      <c r="I6" s="3" t="s">
        <v>18</v>
      </c>
      <c r="J6" s="5">
        <v>44951</v>
      </c>
      <c r="K6" s="5">
        <v>44954</v>
      </c>
    </row>
    <row r="7" spans="2:11" ht="20.100000000000001" customHeight="1" x14ac:dyDescent="0.25">
      <c r="B7" s="2" t="s">
        <v>7</v>
      </c>
      <c r="C7" s="3" t="s">
        <v>19</v>
      </c>
      <c r="D7" s="5">
        <v>45015</v>
      </c>
      <c r="E7" s="2" t="str">
        <f t="shared" ca="1" si="0"/>
        <v>Delivered</v>
      </c>
      <c r="H7" s="2" t="s">
        <v>7</v>
      </c>
      <c r="I7" s="3" t="s">
        <v>19</v>
      </c>
      <c r="J7" s="5">
        <v>44959</v>
      </c>
      <c r="K7" s="5">
        <v>44956</v>
      </c>
    </row>
    <row r="8" spans="2:11" ht="20.100000000000001" customHeight="1" x14ac:dyDescent="0.25">
      <c r="B8" s="2" t="s">
        <v>8</v>
      </c>
      <c r="C8" s="3" t="s">
        <v>20</v>
      </c>
      <c r="D8" s="5">
        <v>45049</v>
      </c>
      <c r="E8" s="2" t="str">
        <f t="shared" ca="1" si="0"/>
        <v>Delivered</v>
      </c>
      <c r="H8" s="2" t="s">
        <v>8</v>
      </c>
      <c r="I8" s="3" t="s">
        <v>20</v>
      </c>
      <c r="J8" s="5">
        <v>44962</v>
      </c>
      <c r="K8" s="5">
        <v>44960</v>
      </c>
    </row>
    <row r="9" spans="2:11" ht="20.100000000000001" customHeight="1" x14ac:dyDescent="0.25">
      <c r="B9" s="2" t="s">
        <v>9</v>
      </c>
      <c r="C9" s="3" t="s">
        <v>21</v>
      </c>
      <c r="D9" s="5">
        <v>45089</v>
      </c>
      <c r="E9" s="2" t="str">
        <f t="shared" ca="1" si="0"/>
        <v>Delivered</v>
      </c>
      <c r="H9" s="2" t="s">
        <v>9</v>
      </c>
      <c r="I9" s="3" t="s">
        <v>21</v>
      </c>
      <c r="J9" s="5">
        <v>44967</v>
      </c>
      <c r="K9" s="5">
        <v>44969</v>
      </c>
    </row>
    <row r="10" spans="2:11" ht="20.100000000000001" customHeight="1" x14ac:dyDescent="0.25">
      <c r="B10" s="2" t="s">
        <v>10</v>
      </c>
      <c r="C10" s="3" t="s">
        <v>22</v>
      </c>
      <c r="D10" s="5">
        <v>45095</v>
      </c>
      <c r="E10" s="2" t="str">
        <f t="shared" ca="1" si="0"/>
        <v>Delivered</v>
      </c>
      <c r="H10" s="2" t="s">
        <v>10</v>
      </c>
      <c r="I10" s="3" t="s">
        <v>22</v>
      </c>
      <c r="J10" s="5">
        <v>44969</v>
      </c>
      <c r="K10" s="5">
        <v>44969</v>
      </c>
    </row>
    <row r="11" spans="2:11" ht="20.100000000000001" customHeight="1" x14ac:dyDescent="0.25">
      <c r="B11" s="2" t="s">
        <v>11</v>
      </c>
      <c r="C11" s="3" t="s">
        <v>23</v>
      </c>
      <c r="D11" s="5">
        <v>45102</v>
      </c>
      <c r="E11" s="2" t="str">
        <f t="shared" ca="1" si="0"/>
        <v>Delivered</v>
      </c>
      <c r="H11" s="2" t="s">
        <v>11</v>
      </c>
      <c r="I11" s="3" t="s">
        <v>23</v>
      </c>
      <c r="J11" s="5">
        <v>44975</v>
      </c>
      <c r="K11" s="5">
        <v>44973</v>
      </c>
    </row>
    <row r="12" spans="2:11" ht="20.100000000000001" customHeight="1" x14ac:dyDescent="0.25">
      <c r="B12" s="2" t="s">
        <v>12</v>
      </c>
      <c r="C12" s="3" t="s">
        <v>24</v>
      </c>
      <c r="D12" s="5">
        <v>45108</v>
      </c>
      <c r="E12" s="2" t="str">
        <f t="shared" ca="1" si="0"/>
        <v>Delivered</v>
      </c>
      <c r="H12" s="2" t="s">
        <v>12</v>
      </c>
      <c r="I12" s="3" t="s">
        <v>24</v>
      </c>
      <c r="J12" s="5">
        <v>44984</v>
      </c>
      <c r="K12" s="5">
        <v>44986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C9B9-FC9C-4F83-B398-E4EB7C90DAB4}">
  <dimension ref="B2:J15"/>
  <sheetViews>
    <sheetView showGridLines="0" tabSelected="1" workbookViewId="0">
      <selection activeCell="L13" sqref="L13"/>
    </sheetView>
  </sheetViews>
  <sheetFormatPr defaultRowHeight="20.100000000000001" customHeight="1" x14ac:dyDescent="0.25"/>
  <cols>
    <col min="1" max="1" width="3.7109375" style="1" customWidth="1"/>
    <col min="2" max="2" width="14.28515625" style="1" bestFit="1" customWidth="1"/>
    <col min="3" max="3" width="13.85546875" style="1" customWidth="1"/>
    <col min="4" max="4" width="16.85546875" style="1" customWidth="1"/>
    <col min="5" max="5" width="20.140625" style="1" customWidth="1"/>
    <col min="6" max="6" width="9.140625" style="1"/>
    <col min="7" max="10" width="15.5703125" style="1" customWidth="1"/>
    <col min="11" max="16384" width="9.140625" style="1"/>
  </cols>
  <sheetData>
    <row r="2" spans="2:10" ht="20.100000000000001" customHeight="1" thickBot="1" x14ac:dyDescent="0.3">
      <c r="B2" s="6" t="s">
        <v>31</v>
      </c>
      <c r="C2" s="6"/>
      <c r="D2" s="6"/>
      <c r="E2" s="6"/>
      <c r="G2" s="6" t="s">
        <v>32</v>
      </c>
      <c r="H2" s="6"/>
      <c r="I2" s="6"/>
      <c r="J2" s="6"/>
    </row>
    <row r="3" spans="2:10" ht="20.100000000000001" customHeight="1" thickTop="1" x14ac:dyDescent="0.25"/>
    <row r="4" spans="2:10" ht="20.100000000000001" customHeight="1" x14ac:dyDescent="0.25">
      <c r="B4" s="4" t="s">
        <v>0</v>
      </c>
      <c r="C4" s="4" t="s">
        <v>13</v>
      </c>
      <c r="D4" s="4" t="s">
        <v>2</v>
      </c>
      <c r="E4" s="4" t="s">
        <v>3</v>
      </c>
      <c r="G4" s="4" t="s">
        <v>0</v>
      </c>
      <c r="H4" s="4" t="s">
        <v>13</v>
      </c>
      <c r="I4" s="4" t="s">
        <v>1</v>
      </c>
      <c r="J4" s="4" t="s">
        <v>2</v>
      </c>
    </row>
    <row r="5" spans="2:10" ht="20.100000000000001" customHeight="1" x14ac:dyDescent="0.25">
      <c r="B5" s="2" t="s">
        <v>5</v>
      </c>
      <c r="C5" s="3" t="s">
        <v>17</v>
      </c>
      <c r="D5" s="3">
        <v>44942</v>
      </c>
      <c r="E5" s="2" t="str">
        <f>IF(AND(D5&gt;=$C$14,D5&lt;=$C$15),"Delivery On Time","Delivery Delayed")</f>
        <v>Delivery On Time</v>
      </c>
      <c r="G5" s="2" t="s">
        <v>5</v>
      </c>
      <c r="H5" s="3" t="s">
        <v>17</v>
      </c>
      <c r="I5" s="5">
        <v>44944</v>
      </c>
      <c r="J5" s="5">
        <v>44942</v>
      </c>
    </row>
    <row r="6" spans="2:10" ht="20.100000000000001" customHeight="1" x14ac:dyDescent="0.25">
      <c r="B6" s="2" t="s">
        <v>6</v>
      </c>
      <c r="C6" s="3" t="s">
        <v>18</v>
      </c>
      <c r="D6" s="3">
        <v>44954</v>
      </c>
      <c r="E6" s="2" t="str">
        <f t="shared" ref="E6:E12" si="0">IF(AND(D6&gt;=$C$14,D6&lt;=$C$15),"Delivery On Time","Delivery Delayed")</f>
        <v>Delivery On Time</v>
      </c>
      <c r="G6" s="2" t="s">
        <v>6</v>
      </c>
      <c r="H6" s="3" t="s">
        <v>18</v>
      </c>
      <c r="I6" s="5">
        <v>44951</v>
      </c>
      <c r="J6" s="5">
        <v>44954</v>
      </c>
    </row>
    <row r="7" spans="2:10" ht="20.100000000000001" customHeight="1" x14ac:dyDescent="0.25">
      <c r="B7" s="2" t="s">
        <v>7</v>
      </c>
      <c r="C7" s="3" t="s">
        <v>19</v>
      </c>
      <c r="D7" s="3">
        <v>44956</v>
      </c>
      <c r="E7" s="2" t="str">
        <f t="shared" si="0"/>
        <v>Delivery On Time</v>
      </c>
      <c r="G7" s="2" t="s">
        <v>7</v>
      </c>
      <c r="H7" s="3" t="s">
        <v>19</v>
      </c>
      <c r="I7" s="5">
        <v>44959</v>
      </c>
      <c r="J7" s="5">
        <v>44956</v>
      </c>
    </row>
    <row r="8" spans="2:10" ht="20.100000000000001" customHeight="1" x14ac:dyDescent="0.25">
      <c r="B8" s="2" t="s">
        <v>8</v>
      </c>
      <c r="C8" s="3" t="s">
        <v>20</v>
      </c>
      <c r="D8" s="3">
        <v>44960</v>
      </c>
      <c r="E8" s="2" t="str">
        <f t="shared" si="0"/>
        <v>Delivery On Time</v>
      </c>
      <c r="G8" s="2" t="s">
        <v>8</v>
      </c>
      <c r="H8" s="3" t="s">
        <v>20</v>
      </c>
      <c r="I8" s="5">
        <v>44962</v>
      </c>
      <c r="J8" s="5">
        <v>44960</v>
      </c>
    </row>
    <row r="9" spans="2:10" ht="20.100000000000001" customHeight="1" x14ac:dyDescent="0.25">
      <c r="B9" s="2" t="s">
        <v>9</v>
      </c>
      <c r="C9" s="3" t="s">
        <v>21</v>
      </c>
      <c r="D9" s="3">
        <v>44969</v>
      </c>
      <c r="E9" s="2" t="str">
        <f t="shared" si="0"/>
        <v>Delivery On Time</v>
      </c>
      <c r="G9" s="2" t="s">
        <v>9</v>
      </c>
      <c r="H9" s="3" t="s">
        <v>21</v>
      </c>
      <c r="I9" s="5">
        <v>44967</v>
      </c>
      <c r="J9" s="5">
        <v>44969</v>
      </c>
    </row>
    <row r="10" spans="2:10" ht="20.100000000000001" customHeight="1" x14ac:dyDescent="0.25">
      <c r="B10" s="2" t="s">
        <v>10</v>
      </c>
      <c r="C10" s="3" t="s">
        <v>22</v>
      </c>
      <c r="D10" s="3">
        <v>44969</v>
      </c>
      <c r="E10" s="2" t="str">
        <f t="shared" si="0"/>
        <v>Delivery On Time</v>
      </c>
      <c r="G10" s="2" t="s">
        <v>10</v>
      </c>
      <c r="H10" s="3" t="s">
        <v>22</v>
      </c>
      <c r="I10" s="5">
        <v>44969</v>
      </c>
      <c r="J10" s="5">
        <v>44969</v>
      </c>
    </row>
    <row r="11" spans="2:10" ht="20.100000000000001" customHeight="1" x14ac:dyDescent="0.25">
      <c r="B11" s="2" t="s">
        <v>11</v>
      </c>
      <c r="C11" s="3" t="s">
        <v>23</v>
      </c>
      <c r="D11" s="3">
        <v>44973</v>
      </c>
      <c r="E11" s="2" t="str">
        <f t="shared" si="0"/>
        <v>Delivery Delayed</v>
      </c>
      <c r="G11" s="2" t="s">
        <v>11</v>
      </c>
      <c r="H11" s="3" t="s">
        <v>23</v>
      </c>
      <c r="I11" s="5">
        <v>44975</v>
      </c>
      <c r="J11" s="5">
        <v>44973</v>
      </c>
    </row>
    <row r="12" spans="2:10" ht="20.100000000000001" customHeight="1" x14ac:dyDescent="0.25">
      <c r="B12" s="2" t="s">
        <v>12</v>
      </c>
      <c r="C12" s="3" t="s">
        <v>24</v>
      </c>
      <c r="D12" s="3">
        <v>44986</v>
      </c>
      <c r="E12" s="2" t="str">
        <f t="shared" si="0"/>
        <v>Delivery Delayed</v>
      </c>
      <c r="G12" s="2" t="s">
        <v>12</v>
      </c>
      <c r="H12" s="3" t="s">
        <v>24</v>
      </c>
      <c r="I12" s="5">
        <v>44984</v>
      </c>
      <c r="J12" s="5">
        <v>44986</v>
      </c>
    </row>
    <row r="14" spans="2:10" ht="20.100000000000001" customHeight="1" x14ac:dyDescent="0.25">
      <c r="B14" s="4" t="s">
        <v>15</v>
      </c>
      <c r="C14" s="3">
        <v>44942</v>
      </c>
    </row>
    <row r="15" spans="2:10" ht="20.100000000000001" customHeight="1" x14ac:dyDescent="0.25">
      <c r="B15" s="4" t="s">
        <v>16</v>
      </c>
      <c r="C15" s="3">
        <v>44969</v>
      </c>
    </row>
  </sheetData>
  <mergeCells count="2">
    <mergeCell ref="B2:E2"/>
    <mergeCell ref="G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IF &amp; DATAVALUE Function</vt:lpstr>
      <vt:lpstr>IF &amp; TODAY Function</vt:lpstr>
      <vt:lpstr>IF &amp; DATE Function</vt:lpstr>
      <vt:lpstr>Dates Present</vt:lpstr>
      <vt:lpstr>One Date Fix</vt:lpstr>
      <vt:lpstr>IF &amp; TODAY Function (2)</vt:lpstr>
      <vt:lpstr>Past or Future Dates</vt:lpstr>
      <vt:lpstr>IF &amp; AND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Nafisa</dc:creator>
  <cp:lastModifiedBy>Nafisa</cp:lastModifiedBy>
  <dcterms:created xsi:type="dcterms:W3CDTF">2023-06-14T11:00:20Z</dcterms:created>
  <dcterms:modified xsi:type="dcterms:W3CDTF">2023-06-26T05:13:23Z</dcterms:modified>
</cp:coreProperties>
</file>