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87B949EA-5E54-4481-A06D-504434E65A34}" xr6:coauthVersionLast="47" xr6:coauthVersionMax="47" xr10:uidLastSave="{00000000-0000-0000-0000-000000000000}"/>
  <bookViews>
    <workbookView xWindow="-120" yWindow="-120" windowWidth="20730" windowHeight="11160" activeTab="8" xr2:uid="{00000000-000D-0000-FFFF-FFFF00000000}"/>
  </bookViews>
  <sheets>
    <sheet name="AutoSum" sheetId="1" r:id="rId1"/>
    <sheet name="Filtered" sheetId="2" r:id="rId2"/>
    <sheet name="Table" sheetId="3" r:id="rId3"/>
    <sheet name="Running" sheetId="4" r:id="rId4"/>
    <sheet name="SUMIF" sheetId="6" r:id="rId5"/>
    <sheet name="SUMIFS" sheetId="5" r:id="rId6"/>
    <sheet name="Nth" sheetId="7" r:id="rId7"/>
    <sheet name="Largest" sheetId="8" r:id="rId8"/>
    <sheet name="etxt &amp; error" sheetId="9" r:id="rId9"/>
  </sheets>
  <definedNames>
    <definedName name="_xlnm._FilterDatabase" localSheetId="1" hidden="1">Filtered!$B$4:$D$14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9" l="1"/>
  <c r="D16" i="9" s="1" a="1"/>
  <c r="D16" i="9" s="1"/>
  <c r="D9" i="9"/>
  <c r="D16" i="8" a="1"/>
  <c r="D16" i="8" s="1"/>
  <c r="D16" i="7" a="1"/>
  <c r="D16" i="7" s="1"/>
  <c r="D15" i="5"/>
  <c r="D15" i="6"/>
  <c r="E6" i="4"/>
  <c r="E7" i="4"/>
  <c r="E8" i="4"/>
  <c r="E9" i="4"/>
  <c r="E10" i="4"/>
  <c r="E5" i="4"/>
  <c r="D12" i="3"/>
  <c r="D15" i="2"/>
  <c r="D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<sst xmlns="http://schemas.openxmlformats.org/spreadsheetml/2006/main" count="381" uniqueCount="51">
  <si>
    <t>Sum Range of Cells</t>
  </si>
  <si>
    <t>Customer</t>
  </si>
  <si>
    <t>Item</t>
  </si>
  <si>
    <t>Quantity</t>
  </si>
  <si>
    <t>Mike</t>
  </si>
  <si>
    <t>Adam</t>
  </si>
  <si>
    <t>David</t>
  </si>
  <si>
    <t>Bob</t>
  </si>
  <si>
    <t>Collins</t>
  </si>
  <si>
    <t>Hopper</t>
  </si>
  <si>
    <t>Laptop</t>
  </si>
  <si>
    <t>Keyboard</t>
  </si>
  <si>
    <t>Monitor</t>
  </si>
  <si>
    <t>Battery</t>
  </si>
  <si>
    <t>Charger</t>
  </si>
  <si>
    <t>Hard Disk</t>
  </si>
  <si>
    <t>Total</t>
  </si>
  <si>
    <t>Sum Filtered Cells</t>
  </si>
  <si>
    <t>John</t>
  </si>
  <si>
    <t>Lilly</t>
  </si>
  <si>
    <t>Headphone</t>
  </si>
  <si>
    <t>Antony</t>
  </si>
  <si>
    <t>Emilly</t>
  </si>
  <si>
    <t>Price</t>
  </si>
  <si>
    <t>Converting to Table</t>
  </si>
  <si>
    <t>Factors</t>
  </si>
  <si>
    <t>Opening Balance</t>
  </si>
  <si>
    <t>Withdrawal</t>
  </si>
  <si>
    <t>Deposit</t>
  </si>
  <si>
    <t>Charge Deducted</t>
  </si>
  <si>
    <t>Cashback</t>
  </si>
  <si>
    <t>Running Total</t>
  </si>
  <si>
    <t>Amount ($)</t>
  </si>
  <si>
    <t>Total ($)</t>
  </si>
  <si>
    <t>Formula</t>
  </si>
  <si>
    <t>=SUM(C$5:C5)</t>
  </si>
  <si>
    <t>=SUM(C$5:C6)</t>
  </si>
  <si>
    <t>=SUM(C$5:C7)</t>
  </si>
  <si>
    <t>=SUM(C$5:C8)</t>
  </si>
  <si>
    <t>=SUM(C$5:C9)</t>
  </si>
  <si>
    <t>=SUM(C$5:C10)</t>
  </si>
  <si>
    <t>Sum for Single Criterion</t>
  </si>
  <si>
    <t>Sum for Multiple Criteria</t>
  </si>
  <si>
    <t>Sum Every Nth Row</t>
  </si>
  <si>
    <t>Sum Largest Values</t>
  </si>
  <si>
    <t>Damaged</t>
  </si>
  <si>
    <t>yt</t>
  </si>
  <si>
    <t>Cancelled</t>
  </si>
  <si>
    <t>Sum Range with Text Values and Error</t>
  </si>
  <si>
    <t>Prcatice Yourself</t>
  </si>
  <si>
    <t>Practice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</si>
</sst>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7">
    <xf numFmtId="0" fontId="0" fillId="0" borderId="0" xfId="0"/>
    <xf numFmtId="0" fontId="3" fillId="3" borderId="2" xfId="0" applyFont="1" applyFill="1" applyBorder="1" applyAlignment="1">
      <alignment horizontal="center"/>
    </xf>
    <xf numFmtId="0" fontId="0" fillId="0" borderId="2" xfId="0" applyBorder="1"/>
    <xf numFmtId="0" fontId="0" fillId="4" borderId="2" xfId="0" applyFill="1" applyBorder="1"/>
    <xf numFmtId="0" fontId="0" fillId="0" borderId="4" xfId="0" applyBorder="1"/>
    <xf numFmtId="0" fontId="2" fillId="4" borderId="2" xfId="0" applyFont="1" applyFill="1" applyBorder="1"/>
    <xf numFmtId="0" fontId="0" fillId="0" borderId="3" xfId="0" applyBorder="1"/>
    <xf numFmtId="44" fontId="0" fillId="0" borderId="5" xfId="0" applyNumberFormat="1" applyBorder="1"/>
    <xf numFmtId="0" fontId="0" fillId="0" borderId="9" xfId="0" applyBorder="1"/>
    <xf numFmtId="44" fontId="0" fillId="0" borderId="10" xfId="0" applyNumberFormat="1" applyBorder="1"/>
    <xf numFmtId="0" fontId="4" fillId="3" borderId="8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6" fillId="0" borderId="2" xfId="0" quotePrefix="1" applyFont="1" applyBorder="1"/>
    <xf numFmtId="0" fontId="0" fillId="5" borderId="2" xfId="0" applyFill="1" applyBorder="1"/>
    <xf numFmtId="0" fontId="5" fillId="2" borderId="1" xfId="1" applyFont="1" applyFill="1" applyAlignment="1">
      <alignment horizontal="center"/>
    </xf>
    <xf numFmtId="0" fontId="7" fillId="0" borderId="0" xfId="0" applyFont="1"/>
  </cellXfs>
  <cellStyles count="2">
    <cellStyle name="Heading 2" xfId="1" builtinId="17"/>
    <cellStyle name="Normal" xfId="0" builtinId="0"/>
  </cellStyles>
  <dxfs count="20">
    <dxf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/>
        <right style="thin">
          <color indexed="64"/>
        </right>
        <top/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A02E9E-CFEC-44AC-B449-5F13AD347795}" name="Table2" displayName="Table2" ref="B4:D12" totalsRowCount="1" headerRowDxfId="19" headerRowBorderDxfId="18" tableBorderDxfId="17" totalsRowBorderDxfId="16">
  <autoFilter ref="B4:D11" xr:uid="{16A02E9E-CFEC-44AC-B449-5F13AD347795}"/>
  <tableColumns count="3">
    <tableColumn id="1" xr3:uid="{557D0144-BED7-4207-890E-B2E85A79FFAA}" name="Customer" totalsRowLabel="Total" dataDxfId="15" totalsRowDxfId="14"/>
    <tableColumn id="2" xr3:uid="{FEB5BAE7-7CA5-49EA-96A3-1710DA7C7DDC}" name="Item" dataDxfId="13" totalsRowDxfId="12"/>
    <tableColumn id="3" xr3:uid="{ED8D5E5E-A1DB-45B2-A63E-B548F6DA2511}" name="Price" totalsRowFunction="max" dataDxfId="11" totalsRow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37E654-1D22-4F61-90BD-3A0339CE2205}" name="Table22" displayName="Table22" ref="H4:J12" totalsRowCount="1" headerRowDxfId="9" headerRowBorderDxfId="7" tableBorderDxfId="8" totalsRowBorderDxfId="6">
  <autoFilter ref="H4:J11" xr:uid="{D237E654-1D22-4F61-90BD-3A0339CE2205}"/>
  <tableColumns count="3">
    <tableColumn id="1" xr3:uid="{05715614-6A2F-420F-9ED8-55A28A908B89}" name="Customer" totalsRowLabel="Total" dataDxfId="5" totalsRowDxfId="2"/>
    <tableColumn id="2" xr3:uid="{9D44D998-99F6-49C6-AB3E-5B69E176C6CF}" name="Item" dataDxfId="4" totalsRowDxfId="1"/>
    <tableColumn id="3" xr3:uid="{A171E5F5-F250-4138-8B7E-01257C441602}" name="Price" dataDxfId="3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2"/>
  <sheetViews>
    <sheetView showGridLines="0" workbookViewId="0">
      <selection activeCell="P16" sqref="P16"/>
    </sheetView>
  </sheetViews>
  <sheetFormatPr defaultRowHeight="15" x14ac:dyDescent="0.25"/>
  <cols>
    <col min="1" max="1" width="4.7109375" customWidth="1"/>
    <col min="2" max="2" width="10.28515625" bestFit="1" customWidth="1"/>
    <col min="3" max="3" width="11.28515625" bestFit="1" customWidth="1"/>
    <col min="4" max="4" width="9.7109375" bestFit="1" customWidth="1"/>
  </cols>
  <sheetData>
    <row r="2" spans="2:10" ht="18" thickBot="1" x14ac:dyDescent="0.35">
      <c r="B2" s="15" t="s">
        <v>0</v>
      </c>
      <c r="C2" s="15"/>
      <c r="D2" s="15"/>
      <c r="E2" s="16"/>
      <c r="F2" s="16"/>
      <c r="G2" s="16"/>
      <c r="H2" s="15" t="s">
        <v>50</v>
      </c>
      <c r="I2" s="15"/>
      <c r="J2" s="15"/>
    </row>
    <row r="3" spans="2:10" ht="15.75" thickTop="1" x14ac:dyDescent="0.25"/>
    <row r="4" spans="2:10" ht="15.75" x14ac:dyDescent="0.25">
      <c r="B4" s="1" t="s">
        <v>1</v>
      </c>
      <c r="C4" s="1" t="s">
        <v>2</v>
      </c>
      <c r="D4" s="1" t="s">
        <v>3</v>
      </c>
      <c r="H4" s="1" t="s">
        <v>1</v>
      </c>
      <c r="I4" s="1" t="s">
        <v>2</v>
      </c>
      <c r="J4" s="1" t="s">
        <v>3</v>
      </c>
    </row>
    <row r="5" spans="2:10" x14ac:dyDescent="0.25">
      <c r="B5" s="2" t="s">
        <v>4</v>
      </c>
      <c r="C5" s="2" t="s">
        <v>10</v>
      </c>
      <c r="D5" s="2">
        <v>2</v>
      </c>
      <c r="H5" s="2" t="s">
        <v>4</v>
      </c>
      <c r="I5" s="2" t="s">
        <v>10</v>
      </c>
      <c r="J5" s="2">
        <v>2</v>
      </c>
    </row>
    <row r="6" spans="2:10" x14ac:dyDescent="0.25">
      <c r="B6" s="2" t="s">
        <v>5</v>
      </c>
      <c r="C6" s="2" t="s">
        <v>11</v>
      </c>
      <c r="D6" s="2">
        <v>3</v>
      </c>
      <c r="H6" s="2" t="s">
        <v>5</v>
      </c>
      <c r="I6" s="2" t="s">
        <v>11</v>
      </c>
      <c r="J6" s="2">
        <v>3</v>
      </c>
    </row>
    <row r="7" spans="2:10" x14ac:dyDescent="0.25">
      <c r="B7" s="2" t="s">
        <v>6</v>
      </c>
      <c r="C7" s="2" t="s">
        <v>20</v>
      </c>
      <c r="D7" s="2">
        <v>5</v>
      </c>
      <c r="H7" s="2" t="s">
        <v>6</v>
      </c>
      <c r="I7" s="2" t="s">
        <v>20</v>
      </c>
      <c r="J7" s="2">
        <v>5</v>
      </c>
    </row>
    <row r="8" spans="2:10" x14ac:dyDescent="0.25">
      <c r="B8" s="2" t="s">
        <v>18</v>
      </c>
      <c r="C8" s="2" t="s">
        <v>12</v>
      </c>
      <c r="D8" s="2">
        <v>1</v>
      </c>
      <c r="H8" s="2" t="s">
        <v>18</v>
      </c>
      <c r="I8" s="2" t="s">
        <v>12</v>
      </c>
      <c r="J8" s="2">
        <v>1</v>
      </c>
    </row>
    <row r="9" spans="2:10" x14ac:dyDescent="0.25">
      <c r="B9" s="2" t="s">
        <v>7</v>
      </c>
      <c r="C9" s="2" t="s">
        <v>13</v>
      </c>
      <c r="D9" s="2">
        <v>3</v>
      </c>
      <c r="H9" s="2" t="s">
        <v>7</v>
      </c>
      <c r="I9" s="2" t="s">
        <v>13</v>
      </c>
      <c r="J9" s="2">
        <v>3</v>
      </c>
    </row>
    <row r="10" spans="2:10" x14ac:dyDescent="0.25">
      <c r="B10" s="2" t="s">
        <v>8</v>
      </c>
      <c r="C10" s="2" t="s">
        <v>14</v>
      </c>
      <c r="D10" s="2">
        <v>1</v>
      </c>
      <c r="H10" s="2" t="s">
        <v>8</v>
      </c>
      <c r="I10" s="2" t="s">
        <v>14</v>
      </c>
      <c r="J10" s="2">
        <v>1</v>
      </c>
    </row>
    <row r="11" spans="2:10" x14ac:dyDescent="0.25">
      <c r="B11" s="2" t="s">
        <v>9</v>
      </c>
      <c r="C11" s="2" t="s">
        <v>15</v>
      </c>
      <c r="D11" s="2">
        <v>4</v>
      </c>
      <c r="H11" s="2" t="s">
        <v>9</v>
      </c>
      <c r="I11" s="2" t="s">
        <v>15</v>
      </c>
      <c r="J11" s="2">
        <v>4</v>
      </c>
    </row>
    <row r="12" spans="2:10" x14ac:dyDescent="0.25">
      <c r="C12" s="3" t="s">
        <v>16</v>
      </c>
      <c r="D12" s="2">
        <f>SUM(D5:D11)</f>
        <v>19</v>
      </c>
      <c r="I12" s="3" t="s">
        <v>16</v>
      </c>
      <c r="J12" s="2"/>
    </row>
  </sheetData>
  <mergeCells count="2">
    <mergeCell ref="B2:D2"/>
    <mergeCell ref="H2:J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99973-312C-4B4B-9DBF-8E80CA1F35A8}">
  <dimension ref="B2:J15"/>
  <sheetViews>
    <sheetView showGridLines="0" workbookViewId="0">
      <selection activeCell="O15" sqref="O15"/>
    </sheetView>
  </sheetViews>
  <sheetFormatPr defaultRowHeight="15" x14ac:dyDescent="0.25"/>
  <cols>
    <col min="1" max="1" width="4" customWidth="1"/>
    <col min="2" max="2" width="13.85546875" customWidth="1"/>
    <col min="3" max="3" width="11.28515625" bestFit="1" customWidth="1"/>
    <col min="4" max="4" width="12.7109375" customWidth="1"/>
    <col min="8" max="8" width="10.28515625" bestFit="1" customWidth="1"/>
    <col min="9" max="9" width="11.28515625" bestFit="1" customWidth="1"/>
    <col min="10" max="10" width="9.7109375" bestFit="1" customWidth="1"/>
  </cols>
  <sheetData>
    <row r="2" spans="2:10" ht="18" thickBot="1" x14ac:dyDescent="0.35">
      <c r="B2" s="15" t="s">
        <v>17</v>
      </c>
      <c r="C2" s="15"/>
      <c r="D2" s="15"/>
      <c r="E2" s="16"/>
      <c r="F2" s="16"/>
      <c r="G2" s="16"/>
      <c r="H2" s="15" t="s">
        <v>49</v>
      </c>
      <c r="I2" s="15"/>
      <c r="J2" s="15"/>
    </row>
    <row r="3" spans="2:10" ht="15.75" thickTop="1" x14ac:dyDescent="0.25"/>
    <row r="4" spans="2:10" ht="15.75" x14ac:dyDescent="0.25">
      <c r="B4" s="1" t="s">
        <v>1</v>
      </c>
      <c r="C4" s="1" t="s">
        <v>2</v>
      </c>
      <c r="D4" s="1" t="s">
        <v>3</v>
      </c>
      <c r="H4" s="1" t="s">
        <v>1</v>
      </c>
      <c r="I4" s="1" t="s">
        <v>2</v>
      </c>
      <c r="J4" s="1" t="s">
        <v>3</v>
      </c>
    </row>
    <row r="5" spans="2:10" x14ac:dyDescent="0.25">
      <c r="B5" s="2" t="s">
        <v>4</v>
      </c>
      <c r="C5" s="2" t="s">
        <v>10</v>
      </c>
      <c r="D5" s="2">
        <v>2</v>
      </c>
      <c r="H5" s="2" t="s">
        <v>4</v>
      </c>
      <c r="I5" s="2" t="s">
        <v>10</v>
      </c>
      <c r="J5" s="2">
        <v>2</v>
      </c>
    </row>
    <row r="6" spans="2:10" x14ac:dyDescent="0.25">
      <c r="B6" s="2" t="s">
        <v>21</v>
      </c>
      <c r="C6" s="2" t="s">
        <v>12</v>
      </c>
      <c r="D6" s="2">
        <v>3</v>
      </c>
      <c r="H6" s="2" t="s">
        <v>21</v>
      </c>
      <c r="I6" s="2" t="s">
        <v>12</v>
      </c>
      <c r="J6" s="2">
        <v>3</v>
      </c>
    </row>
    <row r="7" spans="2:10" x14ac:dyDescent="0.25">
      <c r="B7" s="2" t="s">
        <v>5</v>
      </c>
      <c r="C7" s="2" t="s">
        <v>11</v>
      </c>
      <c r="D7" s="2">
        <v>3</v>
      </c>
      <c r="H7" s="2" t="s">
        <v>5</v>
      </c>
      <c r="I7" s="2" t="s">
        <v>11</v>
      </c>
      <c r="J7" s="2">
        <v>3</v>
      </c>
    </row>
    <row r="8" spans="2:10" x14ac:dyDescent="0.25">
      <c r="B8" s="2" t="s">
        <v>6</v>
      </c>
      <c r="C8" s="2" t="s">
        <v>20</v>
      </c>
      <c r="D8" s="2">
        <v>5</v>
      </c>
      <c r="H8" s="2" t="s">
        <v>6</v>
      </c>
      <c r="I8" s="2" t="s">
        <v>20</v>
      </c>
      <c r="J8" s="2">
        <v>5</v>
      </c>
    </row>
    <row r="9" spans="2:10" x14ac:dyDescent="0.25">
      <c r="B9" s="2" t="s">
        <v>18</v>
      </c>
      <c r="C9" s="2" t="s">
        <v>12</v>
      </c>
      <c r="D9" s="2">
        <v>1</v>
      </c>
      <c r="H9" s="2" t="s">
        <v>18</v>
      </c>
      <c r="I9" s="2" t="s">
        <v>12</v>
      </c>
      <c r="J9" s="2">
        <v>1</v>
      </c>
    </row>
    <row r="10" spans="2:10" x14ac:dyDescent="0.25">
      <c r="B10" s="2" t="s">
        <v>7</v>
      </c>
      <c r="C10" s="2" t="s">
        <v>13</v>
      </c>
      <c r="D10" s="2">
        <v>3</v>
      </c>
      <c r="H10" s="2" t="s">
        <v>7</v>
      </c>
      <c r="I10" s="2" t="s">
        <v>13</v>
      </c>
      <c r="J10" s="2">
        <v>3</v>
      </c>
    </row>
    <row r="11" spans="2:10" x14ac:dyDescent="0.25">
      <c r="B11" s="2" t="s">
        <v>19</v>
      </c>
      <c r="C11" s="2" t="s">
        <v>12</v>
      </c>
      <c r="D11" s="2">
        <v>2</v>
      </c>
      <c r="H11" s="2" t="s">
        <v>19</v>
      </c>
      <c r="I11" s="2" t="s">
        <v>12</v>
      </c>
      <c r="J11" s="2">
        <v>2</v>
      </c>
    </row>
    <row r="12" spans="2:10" x14ac:dyDescent="0.25">
      <c r="B12" s="2" t="s">
        <v>8</v>
      </c>
      <c r="C12" s="2" t="s">
        <v>14</v>
      </c>
      <c r="D12" s="2">
        <v>1</v>
      </c>
      <c r="H12" s="2" t="s">
        <v>8</v>
      </c>
      <c r="I12" s="2" t="s">
        <v>14</v>
      </c>
      <c r="J12" s="2">
        <v>1</v>
      </c>
    </row>
    <row r="13" spans="2:10" x14ac:dyDescent="0.25">
      <c r="B13" s="2" t="s">
        <v>22</v>
      </c>
      <c r="C13" s="2" t="s">
        <v>12</v>
      </c>
      <c r="D13" s="2">
        <v>2</v>
      </c>
      <c r="H13" s="2" t="s">
        <v>22</v>
      </c>
      <c r="I13" s="2" t="s">
        <v>12</v>
      </c>
      <c r="J13" s="2">
        <v>2</v>
      </c>
    </row>
    <row r="14" spans="2:10" x14ac:dyDescent="0.25">
      <c r="B14" s="2" t="s">
        <v>9</v>
      </c>
      <c r="C14" s="2" t="s">
        <v>15</v>
      </c>
      <c r="D14" s="2">
        <v>4</v>
      </c>
      <c r="H14" s="2" t="s">
        <v>9</v>
      </c>
      <c r="I14" s="2" t="s">
        <v>15</v>
      </c>
      <c r="J14" s="2">
        <v>4</v>
      </c>
    </row>
    <row r="15" spans="2:10" x14ac:dyDescent="0.25">
      <c r="C15" s="5" t="s">
        <v>16</v>
      </c>
      <c r="D15" s="2">
        <f>SUBTOTAL(9,D5:D14)</f>
        <v>26</v>
      </c>
      <c r="I15" s="5" t="s">
        <v>16</v>
      </c>
      <c r="J15" s="2"/>
    </row>
  </sheetData>
  <autoFilter ref="B4:D14" xr:uid="{2AC99973-312C-4B4B-9DBF-8E80CA1F35A8}"/>
  <mergeCells count="2">
    <mergeCell ref="B2:D2"/>
    <mergeCell ref="H2:J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E0F6A-3191-4195-A1B4-744D0DFB9F8C}">
  <dimension ref="B2:J12"/>
  <sheetViews>
    <sheetView showGridLines="0" workbookViewId="0">
      <selection activeCell="J12" sqref="J12"/>
    </sheetView>
  </sheetViews>
  <sheetFormatPr defaultRowHeight="15" x14ac:dyDescent="0.25"/>
  <cols>
    <col min="1" max="1" width="4" customWidth="1"/>
    <col min="2" max="2" width="15.28515625" customWidth="1"/>
    <col min="3" max="3" width="11.28515625" bestFit="1" customWidth="1"/>
    <col min="4" max="4" width="12.7109375" customWidth="1"/>
    <col min="8" max="8" width="14.85546875" bestFit="1" customWidth="1"/>
    <col min="9" max="9" width="11.28515625" bestFit="1" customWidth="1"/>
    <col min="10" max="10" width="10.42578125" bestFit="1" customWidth="1"/>
  </cols>
  <sheetData>
    <row r="2" spans="2:10" ht="18" thickBot="1" x14ac:dyDescent="0.35">
      <c r="B2" s="15" t="s">
        <v>24</v>
      </c>
      <c r="C2" s="15"/>
      <c r="D2" s="15"/>
      <c r="E2" s="16"/>
      <c r="F2" s="16"/>
      <c r="G2" s="16"/>
      <c r="H2" s="15" t="s">
        <v>50</v>
      </c>
      <c r="I2" s="15"/>
      <c r="J2" s="15"/>
    </row>
    <row r="3" spans="2:10" ht="15.75" thickTop="1" x14ac:dyDescent="0.25"/>
    <row r="4" spans="2:10" ht="15.75" x14ac:dyDescent="0.25">
      <c r="B4" s="11" t="s">
        <v>1</v>
      </c>
      <c r="C4" s="12" t="s">
        <v>2</v>
      </c>
      <c r="D4" s="10" t="s">
        <v>23</v>
      </c>
      <c r="H4" s="11" t="s">
        <v>1</v>
      </c>
      <c r="I4" s="12" t="s">
        <v>2</v>
      </c>
      <c r="J4" s="10" t="s">
        <v>23</v>
      </c>
    </row>
    <row r="5" spans="2:10" x14ac:dyDescent="0.25">
      <c r="B5" s="6" t="s">
        <v>4</v>
      </c>
      <c r="C5" s="2" t="s">
        <v>10</v>
      </c>
      <c r="D5" s="7">
        <v>500</v>
      </c>
      <c r="H5" s="6" t="s">
        <v>4</v>
      </c>
      <c r="I5" s="2" t="s">
        <v>10</v>
      </c>
      <c r="J5" s="7">
        <v>500</v>
      </c>
    </row>
    <row r="6" spans="2:10" x14ac:dyDescent="0.25">
      <c r="B6" s="6" t="s">
        <v>21</v>
      </c>
      <c r="C6" s="2" t="s">
        <v>12</v>
      </c>
      <c r="D6" s="7">
        <v>250</v>
      </c>
      <c r="H6" s="6" t="s">
        <v>21</v>
      </c>
      <c r="I6" s="2" t="s">
        <v>12</v>
      </c>
      <c r="J6" s="7">
        <v>250</v>
      </c>
    </row>
    <row r="7" spans="2:10" x14ac:dyDescent="0.25">
      <c r="B7" s="6" t="s">
        <v>5</v>
      </c>
      <c r="C7" s="2" t="s">
        <v>11</v>
      </c>
      <c r="D7" s="7">
        <v>80</v>
      </c>
      <c r="H7" s="6" t="s">
        <v>5</v>
      </c>
      <c r="I7" s="2" t="s">
        <v>11</v>
      </c>
      <c r="J7" s="7">
        <v>80</v>
      </c>
    </row>
    <row r="8" spans="2:10" x14ac:dyDescent="0.25">
      <c r="B8" s="6" t="s">
        <v>6</v>
      </c>
      <c r="C8" s="2" t="s">
        <v>20</v>
      </c>
      <c r="D8" s="7">
        <v>30</v>
      </c>
      <c r="H8" s="6" t="s">
        <v>6</v>
      </c>
      <c r="I8" s="2" t="s">
        <v>20</v>
      </c>
      <c r="J8" s="7">
        <v>30</v>
      </c>
    </row>
    <row r="9" spans="2:10" x14ac:dyDescent="0.25">
      <c r="B9" s="6" t="s">
        <v>7</v>
      </c>
      <c r="C9" s="2" t="s">
        <v>13</v>
      </c>
      <c r="D9" s="7">
        <v>70</v>
      </c>
      <c r="H9" s="6" t="s">
        <v>7</v>
      </c>
      <c r="I9" s="2" t="s">
        <v>13</v>
      </c>
      <c r="J9" s="7">
        <v>70</v>
      </c>
    </row>
    <row r="10" spans="2:10" x14ac:dyDescent="0.25">
      <c r="B10" s="6" t="s">
        <v>8</v>
      </c>
      <c r="C10" s="2" t="s">
        <v>14</v>
      </c>
      <c r="D10" s="7">
        <v>50</v>
      </c>
      <c r="H10" s="6" t="s">
        <v>8</v>
      </c>
      <c r="I10" s="2" t="s">
        <v>14</v>
      </c>
      <c r="J10" s="7">
        <v>50</v>
      </c>
    </row>
    <row r="11" spans="2:10" x14ac:dyDescent="0.25">
      <c r="B11" s="8" t="s">
        <v>9</v>
      </c>
      <c r="C11" s="4" t="s">
        <v>15</v>
      </c>
      <c r="D11" s="9">
        <v>140</v>
      </c>
      <c r="H11" s="8" t="s">
        <v>9</v>
      </c>
      <c r="I11" s="4" t="s">
        <v>15</v>
      </c>
      <c r="J11" s="9">
        <v>140</v>
      </c>
    </row>
    <row r="12" spans="2:10" x14ac:dyDescent="0.25">
      <c r="B12" s="8" t="s">
        <v>16</v>
      </c>
      <c r="C12" s="4"/>
      <c r="D12" s="9">
        <f>SUBTOTAL(104,Table2[Price])</f>
        <v>500</v>
      </c>
      <c r="H12" s="8" t="s">
        <v>16</v>
      </c>
      <c r="I12" s="4"/>
      <c r="J12" s="9"/>
    </row>
  </sheetData>
  <mergeCells count="2">
    <mergeCell ref="B2:D2"/>
    <mergeCell ref="H2:J2"/>
  </mergeCells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FE578-E90E-423A-95B5-913AA44E92C8}">
  <dimension ref="B2:K10"/>
  <sheetViews>
    <sheetView showGridLines="0" workbookViewId="0">
      <selection activeCell="O15" sqref="O15"/>
    </sheetView>
  </sheetViews>
  <sheetFormatPr defaultRowHeight="15" x14ac:dyDescent="0.25"/>
  <cols>
    <col min="1" max="1" width="3.85546875" customWidth="1"/>
    <col min="2" max="2" width="16" bestFit="1" customWidth="1"/>
    <col min="3" max="4" width="14.140625" customWidth="1"/>
    <col min="5" max="5" width="12.42578125" customWidth="1"/>
    <col min="9" max="9" width="16.28515625" bestFit="1" customWidth="1"/>
    <col min="10" max="10" width="12.140625" bestFit="1" customWidth="1"/>
  </cols>
  <sheetData>
    <row r="2" spans="2:11" ht="18" thickBot="1" x14ac:dyDescent="0.35">
      <c r="B2" s="15" t="s">
        <v>31</v>
      </c>
      <c r="C2" s="15"/>
      <c r="D2" s="15"/>
      <c r="E2" s="15"/>
      <c r="I2" s="15" t="s">
        <v>50</v>
      </c>
      <c r="J2" s="15"/>
      <c r="K2" s="15"/>
    </row>
    <row r="3" spans="2:11" ht="15.75" thickTop="1" x14ac:dyDescent="0.25"/>
    <row r="4" spans="2:11" ht="15.75" x14ac:dyDescent="0.25">
      <c r="B4" s="1" t="s">
        <v>25</v>
      </c>
      <c r="C4" s="1" t="s">
        <v>32</v>
      </c>
      <c r="D4" s="1" t="s">
        <v>34</v>
      </c>
      <c r="E4" s="1" t="s">
        <v>33</v>
      </c>
      <c r="I4" s="1" t="s">
        <v>25</v>
      </c>
      <c r="J4" s="1" t="s">
        <v>32</v>
      </c>
      <c r="K4" s="1" t="s">
        <v>33</v>
      </c>
    </row>
    <row r="5" spans="2:11" x14ac:dyDescent="0.25">
      <c r="B5" s="2" t="s">
        <v>26</v>
      </c>
      <c r="C5" s="2">
        <v>50000</v>
      </c>
      <c r="D5" s="13" t="s">
        <v>35</v>
      </c>
      <c r="E5" s="2">
        <f>SUM(C$5:C5)</f>
        <v>50000</v>
      </c>
      <c r="I5" s="2" t="s">
        <v>26</v>
      </c>
      <c r="J5" s="2">
        <v>50000</v>
      </c>
      <c r="K5" s="2"/>
    </row>
    <row r="6" spans="2:11" x14ac:dyDescent="0.25">
      <c r="B6" s="2" t="s">
        <v>27</v>
      </c>
      <c r="C6" s="2">
        <v>-1500</v>
      </c>
      <c r="D6" s="13" t="s">
        <v>36</v>
      </c>
      <c r="E6" s="2">
        <f>SUM(C$5:C6)</f>
        <v>48500</v>
      </c>
      <c r="I6" s="2" t="s">
        <v>27</v>
      </c>
      <c r="J6" s="2">
        <v>-1500</v>
      </c>
      <c r="K6" s="2"/>
    </row>
    <row r="7" spans="2:11" x14ac:dyDescent="0.25">
      <c r="B7" s="2" t="s">
        <v>28</v>
      </c>
      <c r="C7" s="2">
        <v>3000</v>
      </c>
      <c r="D7" s="13" t="s">
        <v>37</v>
      </c>
      <c r="E7" s="2">
        <f>SUM(C$5:C7)</f>
        <v>51500</v>
      </c>
      <c r="I7" s="2" t="s">
        <v>28</v>
      </c>
      <c r="J7" s="2">
        <v>3000</v>
      </c>
      <c r="K7" s="2"/>
    </row>
    <row r="8" spans="2:11" x14ac:dyDescent="0.25">
      <c r="B8" s="2" t="s">
        <v>29</v>
      </c>
      <c r="C8" s="2">
        <v>500</v>
      </c>
      <c r="D8" s="13" t="s">
        <v>38</v>
      </c>
      <c r="E8" s="2">
        <f>SUM(C$5:C8)</f>
        <v>52000</v>
      </c>
      <c r="I8" s="2" t="s">
        <v>29</v>
      </c>
      <c r="J8" s="2">
        <v>500</v>
      </c>
      <c r="K8" s="2"/>
    </row>
    <row r="9" spans="2:11" x14ac:dyDescent="0.25">
      <c r="B9" s="2" t="s">
        <v>30</v>
      </c>
      <c r="C9" s="2">
        <v>1000</v>
      </c>
      <c r="D9" s="13" t="s">
        <v>39</v>
      </c>
      <c r="E9" s="2">
        <f>SUM(C$5:C9)</f>
        <v>53000</v>
      </c>
      <c r="I9" s="2" t="s">
        <v>30</v>
      </c>
      <c r="J9" s="2">
        <v>1000</v>
      </c>
      <c r="K9" s="2"/>
    </row>
    <row r="10" spans="2:11" x14ac:dyDescent="0.25">
      <c r="B10" s="2" t="s">
        <v>27</v>
      </c>
      <c r="C10" s="2">
        <v>5000</v>
      </c>
      <c r="D10" s="13" t="s">
        <v>40</v>
      </c>
      <c r="E10" s="2">
        <f>SUM(C$5:C10)</f>
        <v>58000</v>
      </c>
      <c r="I10" s="2" t="s">
        <v>27</v>
      </c>
      <c r="J10" s="2">
        <v>5000</v>
      </c>
      <c r="K10" s="2"/>
    </row>
  </sheetData>
  <mergeCells count="2">
    <mergeCell ref="B2:E2"/>
    <mergeCell ref="I2:K2"/>
  </mergeCells>
  <pageMargins left="0.7" right="0.7" top="0.75" bottom="0.75" header="0.3" footer="0.3"/>
  <ignoredErrors>
    <ignoredError sqref="E6:E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82FF4-2F18-4E37-95A6-8310CEB0FB8A}">
  <dimension ref="B2:J15"/>
  <sheetViews>
    <sheetView showGridLines="0" workbookViewId="0">
      <selection activeCell="O13" sqref="O13"/>
    </sheetView>
  </sheetViews>
  <sheetFormatPr defaultRowHeight="15" x14ac:dyDescent="0.25"/>
  <cols>
    <col min="1" max="1" width="4" customWidth="1"/>
    <col min="2" max="2" width="13.85546875" customWidth="1"/>
    <col min="3" max="3" width="11.28515625" bestFit="1" customWidth="1"/>
    <col min="4" max="4" width="12.7109375" customWidth="1"/>
    <col min="8" max="8" width="10.28515625" bestFit="1" customWidth="1"/>
    <col min="9" max="9" width="11.28515625" bestFit="1" customWidth="1"/>
    <col min="10" max="10" width="9.7109375" bestFit="1" customWidth="1"/>
  </cols>
  <sheetData>
    <row r="2" spans="2:10" ht="18" thickBot="1" x14ac:dyDescent="0.35">
      <c r="B2" s="15" t="s">
        <v>41</v>
      </c>
      <c r="C2" s="15"/>
      <c r="D2" s="15"/>
      <c r="H2" s="15" t="s">
        <v>50</v>
      </c>
      <c r="I2" s="15"/>
      <c r="J2" s="15"/>
    </row>
    <row r="3" spans="2:10" ht="15.75" thickTop="1" x14ac:dyDescent="0.25"/>
    <row r="4" spans="2:10" ht="15.75" x14ac:dyDescent="0.25">
      <c r="B4" s="1" t="s">
        <v>1</v>
      </c>
      <c r="C4" s="1" t="s">
        <v>2</v>
      </c>
      <c r="D4" s="1" t="s">
        <v>3</v>
      </c>
      <c r="H4" s="1" t="s">
        <v>1</v>
      </c>
      <c r="I4" s="1" t="s">
        <v>2</v>
      </c>
      <c r="J4" s="1" t="s">
        <v>3</v>
      </c>
    </row>
    <row r="5" spans="2:10" x14ac:dyDescent="0.25">
      <c r="B5" s="14" t="s">
        <v>4</v>
      </c>
      <c r="C5" s="2" t="s">
        <v>10</v>
      </c>
      <c r="D5" s="14">
        <v>2</v>
      </c>
      <c r="H5" s="14" t="s">
        <v>4</v>
      </c>
      <c r="I5" s="2" t="s">
        <v>10</v>
      </c>
      <c r="J5" s="14">
        <v>2</v>
      </c>
    </row>
    <row r="6" spans="2:10" x14ac:dyDescent="0.25">
      <c r="B6" s="2" t="s">
        <v>21</v>
      </c>
      <c r="C6" s="2" t="s">
        <v>12</v>
      </c>
      <c r="D6" s="2">
        <v>3</v>
      </c>
      <c r="H6" s="2" t="s">
        <v>21</v>
      </c>
      <c r="I6" s="2" t="s">
        <v>12</v>
      </c>
      <c r="J6" s="2">
        <v>3</v>
      </c>
    </row>
    <row r="7" spans="2:10" x14ac:dyDescent="0.25">
      <c r="B7" s="14" t="s">
        <v>4</v>
      </c>
      <c r="C7" s="2" t="s">
        <v>11</v>
      </c>
      <c r="D7" s="14">
        <v>3</v>
      </c>
      <c r="H7" s="14" t="s">
        <v>4</v>
      </c>
      <c r="I7" s="2" t="s">
        <v>11</v>
      </c>
      <c r="J7" s="14">
        <v>3</v>
      </c>
    </row>
    <row r="8" spans="2:10" x14ac:dyDescent="0.25">
      <c r="B8" s="2" t="s">
        <v>6</v>
      </c>
      <c r="C8" s="2" t="s">
        <v>20</v>
      </c>
      <c r="D8" s="2">
        <v>5</v>
      </c>
      <c r="H8" s="2" t="s">
        <v>6</v>
      </c>
      <c r="I8" s="2" t="s">
        <v>20</v>
      </c>
      <c r="J8" s="2">
        <v>5</v>
      </c>
    </row>
    <row r="9" spans="2:10" x14ac:dyDescent="0.25">
      <c r="B9" s="14" t="s">
        <v>4</v>
      </c>
      <c r="C9" s="2" t="s">
        <v>12</v>
      </c>
      <c r="D9" s="14">
        <v>1</v>
      </c>
      <c r="H9" s="14" t="s">
        <v>4</v>
      </c>
      <c r="I9" s="2" t="s">
        <v>12</v>
      </c>
      <c r="J9" s="14">
        <v>1</v>
      </c>
    </row>
    <row r="10" spans="2:10" x14ac:dyDescent="0.25">
      <c r="B10" s="2" t="s">
        <v>7</v>
      </c>
      <c r="C10" s="2" t="s">
        <v>13</v>
      </c>
      <c r="D10" s="2">
        <v>3</v>
      </c>
      <c r="H10" s="2" t="s">
        <v>7</v>
      </c>
      <c r="I10" s="2" t="s">
        <v>13</v>
      </c>
      <c r="J10" s="2">
        <v>3</v>
      </c>
    </row>
    <row r="11" spans="2:10" x14ac:dyDescent="0.25">
      <c r="B11" s="14" t="s">
        <v>4</v>
      </c>
      <c r="C11" s="2" t="s">
        <v>12</v>
      </c>
      <c r="D11" s="14">
        <v>2</v>
      </c>
      <c r="H11" s="14" t="s">
        <v>4</v>
      </c>
      <c r="I11" s="2" t="s">
        <v>12</v>
      </c>
      <c r="J11" s="14">
        <v>2</v>
      </c>
    </row>
    <row r="12" spans="2:10" x14ac:dyDescent="0.25">
      <c r="B12" s="2" t="s">
        <v>8</v>
      </c>
      <c r="C12" s="2" t="s">
        <v>14</v>
      </c>
      <c r="D12" s="2">
        <v>1</v>
      </c>
      <c r="H12" s="2" t="s">
        <v>8</v>
      </c>
      <c r="I12" s="2" t="s">
        <v>14</v>
      </c>
      <c r="J12" s="2">
        <v>1</v>
      </c>
    </row>
    <row r="13" spans="2:10" x14ac:dyDescent="0.25">
      <c r="B13" s="14" t="s">
        <v>4</v>
      </c>
      <c r="C13" s="2" t="s">
        <v>12</v>
      </c>
      <c r="D13" s="14">
        <v>2</v>
      </c>
      <c r="H13" s="14" t="s">
        <v>4</v>
      </c>
      <c r="I13" s="2" t="s">
        <v>12</v>
      </c>
      <c r="J13" s="14">
        <v>2</v>
      </c>
    </row>
    <row r="14" spans="2:10" x14ac:dyDescent="0.25">
      <c r="B14" s="2" t="s">
        <v>9</v>
      </c>
      <c r="C14" s="2" t="s">
        <v>15</v>
      </c>
      <c r="D14" s="2">
        <v>4</v>
      </c>
      <c r="H14" s="2" t="s">
        <v>9</v>
      </c>
      <c r="I14" s="2" t="s">
        <v>15</v>
      </c>
      <c r="J14" s="2">
        <v>4</v>
      </c>
    </row>
    <row r="15" spans="2:10" x14ac:dyDescent="0.25">
      <c r="C15" s="5" t="s">
        <v>16</v>
      </c>
      <c r="D15" s="2">
        <f>SUMIF(B5:B14,B5,D5:D14)</f>
        <v>10</v>
      </c>
      <c r="I15" s="5" t="s">
        <v>16</v>
      </c>
      <c r="J15" s="2"/>
    </row>
  </sheetData>
  <mergeCells count="2">
    <mergeCell ref="B2:D2"/>
    <mergeCell ref="H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89298-CDBC-47F0-B2E2-155A099D42EA}">
  <dimension ref="B2:J15"/>
  <sheetViews>
    <sheetView showGridLines="0" workbookViewId="0">
      <selection activeCell="O11" sqref="O11"/>
    </sheetView>
  </sheetViews>
  <sheetFormatPr defaultRowHeight="15" x14ac:dyDescent="0.25"/>
  <cols>
    <col min="1" max="1" width="4" customWidth="1"/>
    <col min="2" max="2" width="13.85546875" customWidth="1"/>
    <col min="3" max="3" width="11.28515625" bestFit="1" customWidth="1"/>
    <col min="4" max="4" width="12.7109375" customWidth="1"/>
    <col min="8" max="8" width="10.28515625" bestFit="1" customWidth="1"/>
    <col min="9" max="9" width="11.28515625" bestFit="1" customWidth="1"/>
  </cols>
  <sheetData>
    <row r="2" spans="2:10" ht="18" thickBot="1" x14ac:dyDescent="0.35">
      <c r="B2" s="15" t="s">
        <v>42</v>
      </c>
      <c r="C2" s="15"/>
      <c r="D2" s="15"/>
      <c r="H2" s="15" t="s">
        <v>50</v>
      </c>
      <c r="I2" s="15"/>
      <c r="J2" s="15"/>
    </row>
    <row r="3" spans="2:10" ht="15.75" thickTop="1" x14ac:dyDescent="0.25"/>
    <row r="4" spans="2:10" ht="15.75" x14ac:dyDescent="0.25">
      <c r="B4" s="1" t="s">
        <v>1</v>
      </c>
      <c r="C4" s="1" t="s">
        <v>2</v>
      </c>
      <c r="D4" s="1" t="s">
        <v>3</v>
      </c>
      <c r="H4" s="1" t="s">
        <v>1</v>
      </c>
      <c r="I4" s="1" t="s">
        <v>2</v>
      </c>
      <c r="J4" s="1" t="s">
        <v>3</v>
      </c>
    </row>
    <row r="5" spans="2:10" x14ac:dyDescent="0.25">
      <c r="B5" s="2" t="s">
        <v>4</v>
      </c>
      <c r="C5" s="2" t="s">
        <v>10</v>
      </c>
      <c r="D5" s="2">
        <v>2</v>
      </c>
      <c r="H5" s="2" t="s">
        <v>4</v>
      </c>
      <c r="I5" s="2" t="s">
        <v>10</v>
      </c>
      <c r="J5" s="2">
        <v>2</v>
      </c>
    </row>
    <row r="6" spans="2:10" x14ac:dyDescent="0.25">
      <c r="B6" s="2" t="s">
        <v>21</v>
      </c>
      <c r="C6" s="2" t="s">
        <v>12</v>
      </c>
      <c r="D6" s="2">
        <v>3</v>
      </c>
      <c r="H6" s="2" t="s">
        <v>21</v>
      </c>
      <c r="I6" s="2" t="s">
        <v>12</v>
      </c>
      <c r="J6" s="2">
        <v>3</v>
      </c>
    </row>
    <row r="7" spans="2:10" x14ac:dyDescent="0.25">
      <c r="B7" s="2" t="s">
        <v>4</v>
      </c>
      <c r="C7" s="2" t="s">
        <v>11</v>
      </c>
      <c r="D7" s="2">
        <v>3</v>
      </c>
      <c r="H7" s="2" t="s">
        <v>4</v>
      </c>
      <c r="I7" s="2" t="s">
        <v>11</v>
      </c>
      <c r="J7" s="2">
        <v>3</v>
      </c>
    </row>
    <row r="8" spans="2:10" x14ac:dyDescent="0.25">
      <c r="B8" s="2" t="s">
        <v>6</v>
      </c>
      <c r="C8" s="2" t="s">
        <v>20</v>
      </c>
      <c r="D8" s="2">
        <v>5</v>
      </c>
      <c r="H8" s="2" t="s">
        <v>6</v>
      </c>
      <c r="I8" s="2" t="s">
        <v>20</v>
      </c>
      <c r="J8" s="2">
        <v>5</v>
      </c>
    </row>
    <row r="9" spans="2:10" x14ac:dyDescent="0.25">
      <c r="B9" s="14" t="s">
        <v>4</v>
      </c>
      <c r="C9" s="14" t="s">
        <v>12</v>
      </c>
      <c r="D9" s="14">
        <v>1</v>
      </c>
      <c r="H9" s="14" t="s">
        <v>4</v>
      </c>
      <c r="I9" s="14" t="s">
        <v>12</v>
      </c>
      <c r="J9" s="14">
        <v>1</v>
      </c>
    </row>
    <row r="10" spans="2:10" x14ac:dyDescent="0.25">
      <c r="B10" s="2" t="s">
        <v>7</v>
      </c>
      <c r="C10" s="2" t="s">
        <v>13</v>
      </c>
      <c r="D10" s="2">
        <v>3</v>
      </c>
      <c r="H10" s="2" t="s">
        <v>7</v>
      </c>
      <c r="I10" s="2" t="s">
        <v>13</v>
      </c>
      <c r="J10" s="2">
        <v>3</v>
      </c>
    </row>
    <row r="11" spans="2:10" x14ac:dyDescent="0.25">
      <c r="B11" s="14" t="s">
        <v>4</v>
      </c>
      <c r="C11" s="14" t="s">
        <v>12</v>
      </c>
      <c r="D11" s="14">
        <v>2</v>
      </c>
      <c r="H11" s="14" t="s">
        <v>4</v>
      </c>
      <c r="I11" s="14" t="s">
        <v>12</v>
      </c>
      <c r="J11" s="14">
        <v>2</v>
      </c>
    </row>
    <row r="12" spans="2:10" x14ac:dyDescent="0.25">
      <c r="B12" s="2" t="s">
        <v>8</v>
      </c>
      <c r="C12" s="2" t="s">
        <v>14</v>
      </c>
      <c r="D12" s="2">
        <v>1</v>
      </c>
      <c r="H12" s="2" t="s">
        <v>8</v>
      </c>
      <c r="I12" s="2" t="s">
        <v>14</v>
      </c>
      <c r="J12" s="2">
        <v>1</v>
      </c>
    </row>
    <row r="13" spans="2:10" x14ac:dyDescent="0.25">
      <c r="B13" s="14" t="s">
        <v>4</v>
      </c>
      <c r="C13" s="14" t="s">
        <v>12</v>
      </c>
      <c r="D13" s="14">
        <v>2</v>
      </c>
      <c r="H13" s="14" t="s">
        <v>4</v>
      </c>
      <c r="I13" s="14" t="s">
        <v>12</v>
      </c>
      <c r="J13" s="14">
        <v>2</v>
      </c>
    </row>
    <row r="14" spans="2:10" x14ac:dyDescent="0.25">
      <c r="B14" s="2" t="s">
        <v>9</v>
      </c>
      <c r="C14" s="2" t="s">
        <v>15</v>
      </c>
      <c r="D14" s="2">
        <v>4</v>
      </c>
      <c r="H14" s="2" t="s">
        <v>9</v>
      </c>
      <c r="I14" s="2" t="s">
        <v>15</v>
      </c>
      <c r="J14" s="2">
        <v>4</v>
      </c>
    </row>
    <row r="15" spans="2:10" x14ac:dyDescent="0.25">
      <c r="C15" s="5" t="s">
        <v>16</v>
      </c>
      <c r="D15" s="2">
        <f>SUMIFS(D5:D14,B5:B14,B9,C5:C14,C9)</f>
        <v>5</v>
      </c>
      <c r="I15" s="5" t="s">
        <v>16</v>
      </c>
      <c r="J15" s="2"/>
    </row>
  </sheetData>
  <mergeCells count="2">
    <mergeCell ref="B2:D2"/>
    <mergeCell ref="H2:J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F5CA-69FD-4E89-A1D0-68E0D14EEF24}">
  <dimension ref="B2:J16"/>
  <sheetViews>
    <sheetView showGridLines="0" workbookViewId="0">
      <selection activeCell="H3" sqref="H3"/>
    </sheetView>
  </sheetViews>
  <sheetFormatPr defaultRowHeight="15" x14ac:dyDescent="0.25"/>
  <cols>
    <col min="1" max="1" width="4" customWidth="1"/>
    <col min="2" max="2" width="13.85546875" customWidth="1"/>
    <col min="3" max="3" width="11.28515625" bestFit="1" customWidth="1"/>
    <col min="4" max="4" width="12.7109375" customWidth="1"/>
    <col min="8" max="8" width="10.28515625" bestFit="1" customWidth="1"/>
    <col min="9" max="9" width="11.28515625" bestFit="1" customWidth="1"/>
    <col min="10" max="10" width="9.7109375" bestFit="1" customWidth="1"/>
  </cols>
  <sheetData>
    <row r="2" spans="2:10" ht="18" thickBot="1" x14ac:dyDescent="0.35">
      <c r="B2" s="15" t="s">
        <v>43</v>
      </c>
      <c r="C2" s="15"/>
      <c r="D2" s="15"/>
      <c r="H2" s="15" t="s">
        <v>50</v>
      </c>
      <c r="I2" s="15"/>
      <c r="J2" s="15"/>
    </row>
    <row r="3" spans="2:10" ht="15.75" thickTop="1" x14ac:dyDescent="0.25"/>
    <row r="4" spans="2:10" ht="15.75" x14ac:dyDescent="0.25">
      <c r="B4" s="1" t="s">
        <v>1</v>
      </c>
      <c r="C4" s="1" t="s">
        <v>2</v>
      </c>
      <c r="D4" s="1" t="s">
        <v>3</v>
      </c>
      <c r="H4" s="1" t="s">
        <v>1</v>
      </c>
      <c r="I4" s="1" t="s">
        <v>2</v>
      </c>
      <c r="J4" s="1" t="s">
        <v>3</v>
      </c>
    </row>
    <row r="5" spans="2:10" x14ac:dyDescent="0.25">
      <c r="B5" s="2" t="s">
        <v>4</v>
      </c>
      <c r="C5" s="2" t="s">
        <v>10</v>
      </c>
      <c r="D5" s="2">
        <v>2</v>
      </c>
      <c r="H5" s="2" t="s">
        <v>4</v>
      </c>
      <c r="I5" s="2" t="s">
        <v>10</v>
      </c>
      <c r="J5" s="2">
        <v>2</v>
      </c>
    </row>
    <row r="6" spans="2:10" x14ac:dyDescent="0.25">
      <c r="B6" s="14" t="s">
        <v>21</v>
      </c>
      <c r="C6" s="14" t="s">
        <v>12</v>
      </c>
      <c r="D6" s="14">
        <v>3</v>
      </c>
      <c r="H6" s="14" t="s">
        <v>21</v>
      </c>
      <c r="I6" s="14" t="s">
        <v>12</v>
      </c>
      <c r="J6" s="14">
        <v>3</v>
      </c>
    </row>
    <row r="7" spans="2:10" x14ac:dyDescent="0.25">
      <c r="B7" s="2" t="s">
        <v>4</v>
      </c>
      <c r="C7" s="2" t="s">
        <v>11</v>
      </c>
      <c r="D7" s="2">
        <v>3</v>
      </c>
      <c r="H7" s="2" t="s">
        <v>4</v>
      </c>
      <c r="I7" s="2" t="s">
        <v>11</v>
      </c>
      <c r="J7" s="2">
        <v>3</v>
      </c>
    </row>
    <row r="8" spans="2:10" x14ac:dyDescent="0.25">
      <c r="B8" s="14" t="s">
        <v>6</v>
      </c>
      <c r="C8" s="14" t="s">
        <v>20</v>
      </c>
      <c r="D8" s="14">
        <v>5</v>
      </c>
      <c r="H8" s="14" t="s">
        <v>6</v>
      </c>
      <c r="I8" s="14" t="s">
        <v>20</v>
      </c>
      <c r="J8" s="14">
        <v>5</v>
      </c>
    </row>
    <row r="9" spans="2:10" x14ac:dyDescent="0.25">
      <c r="B9" s="2" t="s">
        <v>4</v>
      </c>
      <c r="C9" s="2" t="s">
        <v>12</v>
      </c>
      <c r="D9" s="2">
        <v>1</v>
      </c>
      <c r="H9" s="2" t="s">
        <v>4</v>
      </c>
      <c r="I9" s="2" t="s">
        <v>12</v>
      </c>
      <c r="J9" s="2">
        <v>1</v>
      </c>
    </row>
    <row r="10" spans="2:10" x14ac:dyDescent="0.25">
      <c r="B10" s="14" t="s">
        <v>7</v>
      </c>
      <c r="C10" s="14" t="s">
        <v>13</v>
      </c>
      <c r="D10" s="14">
        <v>3</v>
      </c>
      <c r="H10" s="14" t="s">
        <v>7</v>
      </c>
      <c r="I10" s="14" t="s">
        <v>13</v>
      </c>
      <c r="J10" s="14">
        <v>3</v>
      </c>
    </row>
    <row r="11" spans="2:10" x14ac:dyDescent="0.25">
      <c r="B11" s="2" t="s">
        <v>4</v>
      </c>
      <c r="C11" s="2" t="s">
        <v>12</v>
      </c>
      <c r="D11" s="2">
        <v>2</v>
      </c>
      <c r="H11" s="2" t="s">
        <v>4</v>
      </c>
      <c r="I11" s="2" t="s">
        <v>12</v>
      </c>
      <c r="J11" s="2">
        <v>2</v>
      </c>
    </row>
    <row r="12" spans="2:10" x14ac:dyDescent="0.25">
      <c r="B12" s="14" t="s">
        <v>8</v>
      </c>
      <c r="C12" s="14" t="s">
        <v>14</v>
      </c>
      <c r="D12" s="14">
        <v>1</v>
      </c>
      <c r="H12" s="14" t="s">
        <v>8</v>
      </c>
      <c r="I12" s="14" t="s">
        <v>14</v>
      </c>
      <c r="J12" s="14">
        <v>1</v>
      </c>
    </row>
    <row r="13" spans="2:10" x14ac:dyDescent="0.25">
      <c r="B13" s="2" t="s">
        <v>4</v>
      </c>
      <c r="C13" s="2" t="s">
        <v>12</v>
      </c>
      <c r="D13" s="2">
        <v>2</v>
      </c>
      <c r="H13" s="2" t="s">
        <v>4</v>
      </c>
      <c r="I13" s="2" t="s">
        <v>12</v>
      </c>
      <c r="J13" s="2">
        <v>2</v>
      </c>
    </row>
    <row r="14" spans="2:10" x14ac:dyDescent="0.25">
      <c r="B14" s="14" t="s">
        <v>9</v>
      </c>
      <c r="C14" s="14" t="s">
        <v>15</v>
      </c>
      <c r="D14" s="14">
        <v>4</v>
      </c>
      <c r="H14" s="14" t="s">
        <v>9</v>
      </c>
      <c r="I14" s="14" t="s">
        <v>15</v>
      </c>
      <c r="J14" s="14">
        <v>4</v>
      </c>
    </row>
    <row r="16" spans="2:10" x14ac:dyDescent="0.25">
      <c r="C16" s="5" t="s">
        <v>16</v>
      </c>
      <c r="D16" s="2">
        <f t="array" ref="D16">SUM(D5:D14*(MOD(ROW(D5:D14),2)=0))</f>
        <v>16</v>
      </c>
      <c r="I16" s="5" t="s">
        <v>16</v>
      </c>
      <c r="J16" s="2"/>
    </row>
  </sheetData>
  <mergeCells count="2">
    <mergeCell ref="B2:D2"/>
    <mergeCell ref="H2: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D340F-3A51-46C9-9FA7-B71A615C87C8}">
  <dimension ref="B2:J16"/>
  <sheetViews>
    <sheetView showGridLines="0" workbookViewId="0">
      <selection activeCell="J16" sqref="J16"/>
    </sheetView>
  </sheetViews>
  <sheetFormatPr defaultRowHeight="15" x14ac:dyDescent="0.25"/>
  <cols>
    <col min="1" max="1" width="4" customWidth="1"/>
    <col min="2" max="2" width="13.85546875" customWidth="1"/>
    <col min="3" max="3" width="11.28515625" bestFit="1" customWidth="1"/>
    <col min="4" max="4" width="12.7109375" customWidth="1"/>
    <col min="8" max="8" width="10.140625" customWidth="1"/>
    <col min="9" max="9" width="11.28515625" bestFit="1" customWidth="1"/>
    <col min="10" max="10" width="9.7109375" bestFit="1" customWidth="1"/>
  </cols>
  <sheetData>
    <row r="2" spans="2:10" ht="18" thickBot="1" x14ac:dyDescent="0.35">
      <c r="B2" s="15" t="s">
        <v>44</v>
      </c>
      <c r="C2" s="15"/>
      <c r="D2" s="15"/>
      <c r="H2" s="15" t="s">
        <v>50</v>
      </c>
      <c r="I2" s="15"/>
      <c r="J2" s="15"/>
    </row>
    <row r="3" spans="2:10" ht="15.75" thickTop="1" x14ac:dyDescent="0.25"/>
    <row r="4" spans="2:10" ht="15.75" x14ac:dyDescent="0.25">
      <c r="B4" s="1" t="s">
        <v>1</v>
      </c>
      <c r="C4" s="1" t="s">
        <v>2</v>
      </c>
      <c r="D4" s="1" t="s">
        <v>3</v>
      </c>
      <c r="H4" s="1" t="s">
        <v>1</v>
      </c>
      <c r="I4" s="1" t="s">
        <v>2</v>
      </c>
      <c r="J4" s="1" t="s">
        <v>3</v>
      </c>
    </row>
    <row r="5" spans="2:10" x14ac:dyDescent="0.25">
      <c r="B5" s="2" t="s">
        <v>4</v>
      </c>
      <c r="C5" s="2" t="s">
        <v>10</v>
      </c>
      <c r="D5" s="2">
        <v>2</v>
      </c>
      <c r="H5" s="2" t="s">
        <v>4</v>
      </c>
      <c r="I5" s="2" t="s">
        <v>10</v>
      </c>
      <c r="J5" s="2">
        <v>2</v>
      </c>
    </row>
    <row r="6" spans="2:10" x14ac:dyDescent="0.25">
      <c r="B6" s="2" t="s">
        <v>21</v>
      </c>
      <c r="C6" s="2" t="s">
        <v>12</v>
      </c>
      <c r="D6" s="14">
        <v>7</v>
      </c>
      <c r="H6" s="2" t="s">
        <v>21</v>
      </c>
      <c r="I6" s="2" t="s">
        <v>12</v>
      </c>
      <c r="J6" s="14">
        <v>7</v>
      </c>
    </row>
    <row r="7" spans="2:10" x14ac:dyDescent="0.25">
      <c r="B7" s="2" t="s">
        <v>4</v>
      </c>
      <c r="C7" s="2" t="s">
        <v>11</v>
      </c>
      <c r="D7" s="2">
        <v>3</v>
      </c>
      <c r="H7" s="2" t="s">
        <v>4</v>
      </c>
      <c r="I7" s="2" t="s">
        <v>11</v>
      </c>
      <c r="J7" s="2">
        <v>3</v>
      </c>
    </row>
    <row r="8" spans="2:10" x14ac:dyDescent="0.25">
      <c r="B8" s="2" t="s">
        <v>6</v>
      </c>
      <c r="C8" s="2" t="s">
        <v>20</v>
      </c>
      <c r="D8" s="2">
        <v>5</v>
      </c>
      <c r="H8" s="2" t="s">
        <v>6</v>
      </c>
      <c r="I8" s="2" t="s">
        <v>20</v>
      </c>
      <c r="J8" s="2">
        <v>5</v>
      </c>
    </row>
    <row r="9" spans="2:10" x14ac:dyDescent="0.25">
      <c r="B9" s="2" t="s">
        <v>4</v>
      </c>
      <c r="C9" s="2" t="s">
        <v>12</v>
      </c>
      <c r="D9" s="14">
        <v>10</v>
      </c>
      <c r="H9" s="2" t="s">
        <v>4</v>
      </c>
      <c r="I9" s="2" t="s">
        <v>12</v>
      </c>
      <c r="J9" s="14">
        <v>10</v>
      </c>
    </row>
    <row r="10" spans="2:10" x14ac:dyDescent="0.25">
      <c r="B10" s="2" t="s">
        <v>7</v>
      </c>
      <c r="C10" s="2" t="s">
        <v>13</v>
      </c>
      <c r="D10" s="2">
        <v>2</v>
      </c>
      <c r="H10" s="2" t="s">
        <v>7</v>
      </c>
      <c r="I10" s="2" t="s">
        <v>13</v>
      </c>
      <c r="J10" s="2">
        <v>2</v>
      </c>
    </row>
    <row r="11" spans="2:10" x14ac:dyDescent="0.25">
      <c r="B11" s="2" t="s">
        <v>4</v>
      </c>
      <c r="C11" s="2" t="s">
        <v>12</v>
      </c>
      <c r="D11" s="14">
        <v>12</v>
      </c>
      <c r="H11" s="2" t="s">
        <v>4</v>
      </c>
      <c r="I11" s="2" t="s">
        <v>12</v>
      </c>
      <c r="J11" s="14">
        <v>12</v>
      </c>
    </row>
    <row r="12" spans="2:10" x14ac:dyDescent="0.25">
      <c r="B12" s="2" t="s">
        <v>8</v>
      </c>
      <c r="C12" s="2" t="s">
        <v>14</v>
      </c>
      <c r="D12" s="2">
        <v>1</v>
      </c>
      <c r="H12" s="2" t="s">
        <v>8</v>
      </c>
      <c r="I12" s="2" t="s">
        <v>14</v>
      </c>
      <c r="J12" s="2">
        <v>1</v>
      </c>
    </row>
    <row r="13" spans="2:10" x14ac:dyDescent="0.25">
      <c r="B13" s="2" t="s">
        <v>4</v>
      </c>
      <c r="C13" s="2" t="s">
        <v>12</v>
      </c>
      <c r="D13" s="2">
        <v>2</v>
      </c>
      <c r="H13" s="2" t="s">
        <v>4</v>
      </c>
      <c r="I13" s="2" t="s">
        <v>12</v>
      </c>
      <c r="J13" s="2">
        <v>2</v>
      </c>
    </row>
    <row r="14" spans="2:10" x14ac:dyDescent="0.25">
      <c r="B14" s="2" t="s">
        <v>9</v>
      </c>
      <c r="C14" s="2" t="s">
        <v>15</v>
      </c>
      <c r="D14" s="2">
        <v>4</v>
      </c>
      <c r="H14" s="2" t="s">
        <v>9</v>
      </c>
      <c r="I14" s="2" t="s">
        <v>15</v>
      </c>
      <c r="J14" s="2">
        <v>4</v>
      </c>
    </row>
    <row r="16" spans="2:10" x14ac:dyDescent="0.25">
      <c r="C16" s="5" t="s">
        <v>16</v>
      </c>
      <c r="D16" s="2">
        <f t="array" ref="D16">SUM(LARGE(D5:D14,{1,2,3}))</f>
        <v>29</v>
      </c>
      <c r="I16" s="5" t="s">
        <v>16</v>
      </c>
      <c r="J16" s="2"/>
    </row>
  </sheetData>
  <mergeCells count="2">
    <mergeCell ref="B2:D2"/>
    <mergeCell ref="H2:J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FA98D-8C4F-4211-B7C9-E66F92A460FE}">
  <dimension ref="B2:H16"/>
  <sheetViews>
    <sheetView showGridLines="0" tabSelected="1" workbookViewId="0">
      <selection activeCell="K16" sqref="K16"/>
    </sheetView>
  </sheetViews>
  <sheetFormatPr defaultRowHeight="15" x14ac:dyDescent="0.25"/>
  <cols>
    <col min="1" max="1" width="4" customWidth="1"/>
    <col min="2" max="3" width="13.85546875" customWidth="1"/>
    <col min="4" max="4" width="14.42578125" customWidth="1"/>
  </cols>
  <sheetData>
    <row r="2" spans="2:8" ht="18" thickBot="1" x14ac:dyDescent="0.35">
      <c r="B2" s="15" t="s">
        <v>48</v>
      </c>
      <c r="C2" s="15"/>
      <c r="D2" s="15"/>
    </row>
    <row r="3" spans="2:8" ht="15.75" thickTop="1" x14ac:dyDescent="0.25"/>
    <row r="4" spans="2:8" ht="15.75" x14ac:dyDescent="0.25">
      <c r="B4" s="1" t="s">
        <v>1</v>
      </c>
      <c r="C4" s="1" t="s">
        <v>2</v>
      </c>
      <c r="D4" s="1" t="s">
        <v>3</v>
      </c>
    </row>
    <row r="5" spans="2:8" x14ac:dyDescent="0.25">
      <c r="B5" s="2" t="s">
        <v>4</v>
      </c>
      <c r="C5" s="2" t="s">
        <v>10</v>
      </c>
      <c r="D5" s="2">
        <v>2</v>
      </c>
    </row>
    <row r="6" spans="2:8" x14ac:dyDescent="0.25">
      <c r="B6" s="2" t="s">
        <v>21</v>
      </c>
      <c r="C6" s="2" t="s">
        <v>12</v>
      </c>
      <c r="D6" s="14" t="s">
        <v>45</v>
      </c>
    </row>
    <row r="7" spans="2:8" x14ac:dyDescent="0.25">
      <c r="B7" s="2" t="s">
        <v>4</v>
      </c>
      <c r="C7" s="2" t="s">
        <v>11</v>
      </c>
      <c r="D7" s="2">
        <v>3</v>
      </c>
    </row>
    <row r="8" spans="2:8" x14ac:dyDescent="0.25">
      <c r="B8" s="2" t="s">
        <v>6</v>
      </c>
      <c r="C8" s="2" t="s">
        <v>20</v>
      </c>
      <c r="D8" s="2">
        <v>5</v>
      </c>
    </row>
    <row r="9" spans="2:8" x14ac:dyDescent="0.25">
      <c r="B9" s="2" t="s">
        <v>4</v>
      </c>
      <c r="C9" s="2" t="s">
        <v>12</v>
      </c>
      <c r="D9" s="14" t="e">
        <f>1/0</f>
        <v>#DIV/0!</v>
      </c>
    </row>
    <row r="10" spans="2:8" x14ac:dyDescent="0.25">
      <c r="B10" s="2" t="s">
        <v>7</v>
      </c>
      <c r="C10" s="2" t="s">
        <v>13</v>
      </c>
      <c r="D10" s="2">
        <v>2</v>
      </c>
      <c r="H10" t="s">
        <v>46</v>
      </c>
    </row>
    <row r="11" spans="2:8" x14ac:dyDescent="0.25">
      <c r="B11" s="2" t="s">
        <v>4</v>
      </c>
      <c r="C11" s="2" t="s">
        <v>12</v>
      </c>
      <c r="D11" s="14" t="e">
        <f>G10/H10</f>
        <v>#VALUE!</v>
      </c>
    </row>
    <row r="12" spans="2:8" x14ac:dyDescent="0.25">
      <c r="B12" s="2" t="s">
        <v>8</v>
      </c>
      <c r="C12" s="2" t="s">
        <v>14</v>
      </c>
      <c r="D12" s="2">
        <v>1</v>
      </c>
    </row>
    <row r="13" spans="2:8" x14ac:dyDescent="0.25">
      <c r="B13" s="2" t="s">
        <v>4</v>
      </c>
      <c r="C13" s="2" t="s">
        <v>12</v>
      </c>
      <c r="D13" s="14" t="s">
        <v>47</v>
      </c>
    </row>
    <row r="14" spans="2:8" x14ac:dyDescent="0.25">
      <c r="B14" s="2" t="s">
        <v>9</v>
      </c>
      <c r="C14" s="2" t="s">
        <v>15</v>
      </c>
      <c r="D14" s="2">
        <v>4</v>
      </c>
    </row>
    <row r="16" spans="2:8" x14ac:dyDescent="0.25">
      <c r="C16" s="5" t="s">
        <v>16</v>
      </c>
      <c r="D16" s="2" cm="1">
        <f t="array" ref="D16">SUM(IFERROR(D5:D14,0))</f>
        <v>17</v>
      </c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AutoSum</vt:lpstr>
      <vt:lpstr>Filtered</vt:lpstr>
      <vt:lpstr>Table</vt:lpstr>
      <vt:lpstr>Running</vt:lpstr>
      <vt:lpstr>SUMIF</vt:lpstr>
      <vt:lpstr>SUMIFS</vt:lpstr>
      <vt:lpstr>Nth</vt:lpstr>
      <vt:lpstr>Largest</vt:lpstr>
      <vt:lpstr>etxt &amp; error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2015-06-05T18:17:20Z</dcterms:created>
  <dcterms:modified xsi:type="dcterms:W3CDTF">2023-07-01T14:16:22Z</dcterms:modified>
</cp:coreProperties>
</file>