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a57d89842e5fc43/Desktop/34-009_Wasim_Table Array in Excel/"/>
    </mc:Choice>
  </mc:AlternateContent>
  <xr:revisionPtr revIDLastSave="375" documentId="8_{C6A4683C-8DDB-4132-9C8A-FEDD10480309}" xr6:coauthVersionLast="47" xr6:coauthVersionMax="47" xr10:uidLastSave="{11C0C0B0-BA98-4205-9561-6A3718360210}"/>
  <bookViews>
    <workbookView xWindow="-120" yWindow="-120" windowWidth="29040" windowHeight="15840" firstSheet="1" activeTab="9" xr2:uid="{2B32E8EF-CF68-45DF-B778-CB054C38E78B}"/>
  </bookViews>
  <sheets>
    <sheet name="Sheet1 (2)" sheetId="2" r:id="rId1"/>
    <sheet name="Dataset" sheetId="1" r:id="rId2"/>
    <sheet name="Basic" sheetId="3" r:id="rId3"/>
    <sheet name="Defined Names" sheetId="4" r:id="rId4"/>
    <sheet name="Variable" sheetId="5" r:id="rId5"/>
    <sheet name="Another Worksheet" sheetId="6" r:id="rId6"/>
    <sheet name="First Column" sheetId="7" r:id="rId7"/>
    <sheet name="Smallest Value" sheetId="8" r:id="rId8"/>
    <sheet name="Locking" sheetId="9" r:id="rId9"/>
    <sheet name="Multiple" sheetId="10" r:id="rId10"/>
  </sheets>
  <definedNames>
    <definedName name="Table">'Defined Names'!$B$5:$D$14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0" l="1"/>
  <c r="C17" i="9"/>
  <c r="C18" i="9"/>
  <c r="C17" i="8"/>
  <c r="C5" i="6"/>
  <c r="C17" i="4"/>
  <c r="C17" i="3"/>
  <c r="C17" i="7"/>
  <c r="C6" i="6"/>
  <c r="C7" i="6"/>
  <c r="D13" i="5"/>
  <c r="D12" i="5"/>
</calcChain>
</file>

<file path=xl/sharedStrings.xml><?xml version="1.0" encoding="utf-8"?>
<sst xmlns="http://schemas.openxmlformats.org/spreadsheetml/2006/main" count="435" uniqueCount="42">
  <si>
    <t>Product Name</t>
  </si>
  <si>
    <t>Product Code</t>
  </si>
  <si>
    <t>Price</t>
  </si>
  <si>
    <t>Smart TV</t>
  </si>
  <si>
    <t>TV-001</t>
  </si>
  <si>
    <t>Wireless Headphones</t>
  </si>
  <si>
    <t>WH-002</t>
  </si>
  <si>
    <t>Laptop</t>
  </si>
  <si>
    <t>LP-003</t>
  </si>
  <si>
    <t>Smartphone</t>
  </si>
  <si>
    <t>SP-004</t>
  </si>
  <si>
    <t>Digital Camera</t>
  </si>
  <si>
    <t>DC-005</t>
  </si>
  <si>
    <t>Gaming Console</t>
  </si>
  <si>
    <t>GC-006</t>
  </si>
  <si>
    <t>Bluetooth Speaker</t>
  </si>
  <si>
    <t>BS-007</t>
  </si>
  <si>
    <t>Fitness Tracker</t>
  </si>
  <si>
    <t>FT-008</t>
  </si>
  <si>
    <t>Portable Hard Drive</t>
  </si>
  <si>
    <t>HD-009</t>
  </si>
  <si>
    <t>Drone</t>
  </si>
  <si>
    <t>DR-010</t>
  </si>
  <si>
    <t>Table Array in Excel</t>
  </si>
  <si>
    <t>Creating Basic Table Array</t>
  </si>
  <si>
    <t>Using Defined Names Table Array</t>
  </si>
  <si>
    <t>Applying Variable Table Array</t>
  </si>
  <si>
    <t>ST-015</t>
  </si>
  <si>
    <t>HH-019</t>
  </si>
  <si>
    <t>LL-024</t>
  </si>
  <si>
    <t>HD-027</t>
  </si>
  <si>
    <t>DR-031</t>
  </si>
  <si>
    <t>Range</t>
  </si>
  <si>
    <t>B5:D9</t>
  </si>
  <si>
    <t>F5:H9</t>
  </si>
  <si>
    <t>Using Table Array from Another Worksheet</t>
  </si>
  <si>
    <t>Lookup Column Must be the First Column of Table Array</t>
  </si>
  <si>
    <t>Lookup Value Must be Equal or Greater Than the Smallest Value of Table Array</t>
  </si>
  <si>
    <t>Lock Table Reference While Auto Filling</t>
  </si>
  <si>
    <t>Using VLOOKUP with Multiple Table Arrays</t>
  </si>
  <si>
    <t>Practise Yourself</t>
  </si>
  <si>
    <t>Prtactise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</si>
</sst>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"/>
  </numFmts>
  <fonts count="4" x14ac:knownFonts="1">
    <font>
      <sz val="11"/>
      <color theme="1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1" fillId="0" borderId="1" xfId="1" applyAlignment="1">
      <alignment horizontal="center" vertical="center"/>
    </xf>
    <xf numFmtId="0" fontId="3" fillId="4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C5362-CDD7-44F4-9399-29FAA1543B0C}">
  <dimension ref="B2:D15"/>
  <sheetViews>
    <sheetView showGridLines="0" workbookViewId="0">
      <selection activeCell="G17" sqref="G17"/>
    </sheetView>
  </sheetViews>
  <sheetFormatPr defaultRowHeight="20.100000000000001" customHeight="1" x14ac:dyDescent="0.25"/>
  <cols>
    <col min="1" max="1" width="4" style="1" customWidth="1"/>
    <col min="2" max="2" width="20.5703125" style="1" bestFit="1" customWidth="1"/>
    <col min="3" max="3" width="15" style="1" customWidth="1"/>
    <col min="4" max="4" width="12" style="1" customWidth="1"/>
    <col min="5" max="5" width="26" style="1" customWidth="1"/>
    <col min="6" max="16384" width="9.140625" style="1"/>
  </cols>
  <sheetData>
    <row r="2" spans="2:4" ht="20.100000000000001" customHeight="1" thickBot="1" x14ac:dyDescent="0.3">
      <c r="B2" s="8"/>
      <c r="C2" s="8"/>
      <c r="D2" s="8"/>
    </row>
    <row r="3" spans="2:4" ht="20.100000000000001" customHeight="1" thickTop="1" x14ac:dyDescent="0.25"/>
    <row r="4" spans="2:4" ht="20.100000000000001" customHeight="1" x14ac:dyDescent="0.25">
      <c r="B4" s="4" t="s">
        <v>0</v>
      </c>
      <c r="C4" s="4" t="s">
        <v>1</v>
      </c>
      <c r="D4" s="4" t="s">
        <v>2</v>
      </c>
    </row>
    <row r="5" spans="2:4" ht="20.100000000000001" customHeight="1" x14ac:dyDescent="0.25">
      <c r="B5" s="2" t="s">
        <v>3</v>
      </c>
      <c r="C5" s="2" t="s">
        <v>4</v>
      </c>
      <c r="D5" s="3">
        <v>799</v>
      </c>
    </row>
    <row r="6" spans="2:4" ht="20.100000000000001" customHeight="1" x14ac:dyDescent="0.25">
      <c r="B6" s="2" t="s">
        <v>5</v>
      </c>
      <c r="C6" s="2" t="s">
        <v>6</v>
      </c>
      <c r="D6" s="3">
        <v>149</v>
      </c>
    </row>
    <row r="7" spans="2:4" ht="20.100000000000001" customHeight="1" x14ac:dyDescent="0.25">
      <c r="B7" s="2" t="s">
        <v>7</v>
      </c>
      <c r="C7" s="2" t="s">
        <v>8</v>
      </c>
      <c r="D7" s="3">
        <v>1299</v>
      </c>
    </row>
    <row r="8" spans="2:4" ht="20.100000000000001" customHeight="1" x14ac:dyDescent="0.25">
      <c r="B8" s="2" t="s">
        <v>9</v>
      </c>
      <c r="C8" s="2" t="s">
        <v>10</v>
      </c>
      <c r="D8" s="3">
        <v>999</v>
      </c>
    </row>
    <row r="9" spans="2:4" ht="20.100000000000001" customHeight="1" x14ac:dyDescent="0.25">
      <c r="B9" s="2" t="s">
        <v>11</v>
      </c>
      <c r="C9" s="2" t="s">
        <v>12</v>
      </c>
      <c r="D9" s="3">
        <v>599</v>
      </c>
    </row>
    <row r="10" spans="2:4" ht="20.100000000000001" customHeight="1" x14ac:dyDescent="0.25">
      <c r="B10" s="2" t="s">
        <v>13</v>
      </c>
      <c r="C10" s="2" t="s">
        <v>14</v>
      </c>
      <c r="D10" s="3">
        <v>499</v>
      </c>
    </row>
    <row r="11" spans="2:4" ht="20.100000000000001" customHeight="1" x14ac:dyDescent="0.25">
      <c r="B11" s="2" t="s">
        <v>15</v>
      </c>
      <c r="C11" s="2" t="s">
        <v>16</v>
      </c>
      <c r="D11" s="3">
        <v>79</v>
      </c>
    </row>
    <row r="12" spans="2:4" ht="20.100000000000001" customHeight="1" x14ac:dyDescent="0.25">
      <c r="B12" s="2" t="s">
        <v>17</v>
      </c>
      <c r="C12" s="2" t="s">
        <v>18</v>
      </c>
      <c r="D12" s="3">
        <v>129</v>
      </c>
    </row>
    <row r="13" spans="2:4" ht="20.100000000000001" customHeight="1" x14ac:dyDescent="0.25">
      <c r="B13" s="2" t="s">
        <v>19</v>
      </c>
      <c r="C13" s="2" t="s">
        <v>20</v>
      </c>
      <c r="D13" s="3">
        <v>89</v>
      </c>
    </row>
    <row r="14" spans="2:4" ht="20.100000000000001" customHeight="1" x14ac:dyDescent="0.25">
      <c r="B14" s="2" t="s">
        <v>21</v>
      </c>
      <c r="C14" s="2" t="s">
        <v>22</v>
      </c>
      <c r="D14" s="3">
        <v>299</v>
      </c>
    </row>
    <row r="15" spans="2:4" ht="89.25" customHeight="1" x14ac:dyDescent="0.25"/>
  </sheetData>
  <mergeCells count="1">
    <mergeCell ref="B2:D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B3AC6-85D7-4339-8005-7942ED9E006B}">
  <dimension ref="B2:W13"/>
  <sheetViews>
    <sheetView showGridLines="0" tabSelected="1" workbookViewId="0">
      <selection activeCell="Q14" sqref="Q14"/>
    </sheetView>
  </sheetViews>
  <sheetFormatPr defaultRowHeight="20.100000000000001" customHeight="1" x14ac:dyDescent="0.25"/>
  <cols>
    <col min="1" max="1" width="4" style="1" customWidth="1"/>
    <col min="2" max="2" width="20.5703125" style="1" bestFit="1" customWidth="1"/>
    <col min="3" max="3" width="14.42578125" style="1" bestFit="1" customWidth="1"/>
    <col min="4" max="4" width="6.5703125" style="1" bestFit="1" customWidth="1"/>
    <col min="5" max="5" width="4.5703125" style="1" customWidth="1"/>
    <col min="6" max="6" width="18.5703125" style="1" bestFit="1" customWidth="1"/>
    <col min="7" max="7" width="14.42578125" style="1" bestFit="1" customWidth="1"/>
    <col min="8" max="8" width="7.28515625" style="1" customWidth="1"/>
    <col min="9" max="9" width="25.85546875" style="1" customWidth="1"/>
    <col min="10" max="16" width="9.140625" style="1"/>
    <col min="17" max="17" width="20.5703125" style="1" bestFit="1" customWidth="1"/>
    <col min="18" max="18" width="14.42578125" style="1" bestFit="1" customWidth="1"/>
    <col min="19" max="19" width="6.5703125" style="1" bestFit="1" customWidth="1"/>
    <col min="20" max="20" width="4.5703125" style="1" customWidth="1"/>
    <col min="21" max="21" width="18.5703125" style="1" bestFit="1" customWidth="1"/>
    <col min="22" max="22" width="14.42578125" style="1" bestFit="1" customWidth="1"/>
    <col min="23" max="23" width="7.28515625" style="1" customWidth="1"/>
    <col min="24" max="16384" width="9.140625" style="1"/>
  </cols>
  <sheetData>
    <row r="2" spans="2:23" ht="20.100000000000001" customHeight="1" thickBot="1" x14ac:dyDescent="0.3">
      <c r="B2" s="8" t="s">
        <v>39</v>
      </c>
      <c r="C2" s="8"/>
      <c r="D2" s="8"/>
      <c r="E2" s="8"/>
      <c r="F2" s="8"/>
      <c r="G2" s="8"/>
      <c r="H2" s="8"/>
      <c r="Q2" s="9" t="s">
        <v>40</v>
      </c>
      <c r="R2" s="9"/>
      <c r="S2" s="9"/>
      <c r="T2" s="9"/>
      <c r="U2" s="9"/>
      <c r="V2" s="9"/>
      <c r="W2" s="9"/>
    </row>
    <row r="3" spans="2:23" ht="20.100000000000001" customHeight="1" thickTop="1" x14ac:dyDescent="0.25"/>
    <row r="4" spans="2:23" ht="20.100000000000001" customHeight="1" x14ac:dyDescent="0.25">
      <c r="B4" s="4" t="s">
        <v>0</v>
      </c>
      <c r="C4" s="4" t="s">
        <v>1</v>
      </c>
      <c r="D4" s="4" t="s">
        <v>2</v>
      </c>
      <c r="F4" s="4" t="s">
        <v>0</v>
      </c>
      <c r="G4" s="4" t="s">
        <v>1</v>
      </c>
      <c r="H4" s="4" t="s">
        <v>2</v>
      </c>
      <c r="Q4" s="4" t="s">
        <v>0</v>
      </c>
      <c r="R4" s="4" t="s">
        <v>1</v>
      </c>
      <c r="S4" s="4" t="s">
        <v>2</v>
      </c>
      <c r="U4" s="4" t="s">
        <v>0</v>
      </c>
      <c r="V4" s="4" t="s">
        <v>1</v>
      </c>
      <c r="W4" s="4" t="s">
        <v>2</v>
      </c>
    </row>
    <row r="5" spans="2:23" ht="20.100000000000001" customHeight="1" x14ac:dyDescent="0.25">
      <c r="B5" s="2" t="s">
        <v>3</v>
      </c>
      <c r="C5" s="2" t="s">
        <v>4</v>
      </c>
      <c r="D5" s="3">
        <v>799</v>
      </c>
      <c r="F5" s="2" t="s">
        <v>13</v>
      </c>
      <c r="G5" s="2" t="s">
        <v>14</v>
      </c>
      <c r="H5" s="3">
        <v>499</v>
      </c>
      <c r="Q5" s="2" t="s">
        <v>3</v>
      </c>
      <c r="R5" s="2" t="s">
        <v>4</v>
      </c>
      <c r="S5" s="3">
        <v>799</v>
      </c>
      <c r="U5" s="2" t="s">
        <v>13</v>
      </c>
      <c r="V5" s="2" t="s">
        <v>14</v>
      </c>
      <c r="W5" s="3">
        <v>499</v>
      </c>
    </row>
    <row r="6" spans="2:23" ht="20.100000000000001" customHeight="1" x14ac:dyDescent="0.25">
      <c r="B6" s="2" t="s">
        <v>5</v>
      </c>
      <c r="C6" s="2" t="s">
        <v>6</v>
      </c>
      <c r="D6" s="3">
        <v>149</v>
      </c>
      <c r="F6" s="2" t="s">
        <v>15</v>
      </c>
      <c r="G6" s="2" t="s">
        <v>16</v>
      </c>
      <c r="H6" s="3">
        <v>79</v>
      </c>
      <c r="Q6" s="2" t="s">
        <v>5</v>
      </c>
      <c r="R6" s="2" t="s">
        <v>6</v>
      </c>
      <c r="S6" s="3">
        <v>149</v>
      </c>
      <c r="U6" s="2" t="s">
        <v>15</v>
      </c>
      <c r="V6" s="2" t="s">
        <v>16</v>
      </c>
      <c r="W6" s="3">
        <v>79</v>
      </c>
    </row>
    <row r="7" spans="2:23" ht="20.100000000000001" customHeight="1" x14ac:dyDescent="0.25">
      <c r="B7" s="2" t="s">
        <v>7</v>
      </c>
      <c r="C7" s="2" t="s">
        <v>8</v>
      </c>
      <c r="D7" s="3">
        <v>1299</v>
      </c>
      <c r="F7" s="2" t="s">
        <v>17</v>
      </c>
      <c r="G7" s="2" t="s">
        <v>18</v>
      </c>
      <c r="H7" s="3">
        <v>129</v>
      </c>
      <c r="Q7" s="2" t="s">
        <v>7</v>
      </c>
      <c r="R7" s="2" t="s">
        <v>8</v>
      </c>
      <c r="S7" s="3">
        <v>1299</v>
      </c>
      <c r="U7" s="2" t="s">
        <v>17</v>
      </c>
      <c r="V7" s="2" t="s">
        <v>18</v>
      </c>
      <c r="W7" s="3">
        <v>129</v>
      </c>
    </row>
    <row r="8" spans="2:23" ht="20.100000000000001" customHeight="1" x14ac:dyDescent="0.25">
      <c r="B8" s="2" t="s">
        <v>9</v>
      </c>
      <c r="C8" s="2" t="s">
        <v>10</v>
      </c>
      <c r="D8" s="3">
        <v>999</v>
      </c>
      <c r="F8" s="2" t="s">
        <v>19</v>
      </c>
      <c r="G8" s="2" t="s">
        <v>20</v>
      </c>
      <c r="H8" s="3">
        <v>89</v>
      </c>
      <c r="Q8" s="2" t="s">
        <v>9</v>
      </c>
      <c r="R8" s="2" t="s">
        <v>10</v>
      </c>
      <c r="S8" s="3">
        <v>999</v>
      </c>
      <c r="U8" s="2" t="s">
        <v>19</v>
      </c>
      <c r="V8" s="2" t="s">
        <v>20</v>
      </c>
      <c r="W8" s="3">
        <v>89</v>
      </c>
    </row>
    <row r="9" spans="2:23" ht="20.100000000000001" customHeight="1" x14ac:dyDescent="0.25">
      <c r="B9" s="2" t="s">
        <v>11</v>
      </c>
      <c r="C9" s="2" t="s">
        <v>12</v>
      </c>
      <c r="D9" s="3">
        <v>599</v>
      </c>
      <c r="F9" s="2" t="s">
        <v>21</v>
      </c>
      <c r="G9" s="2" t="s">
        <v>22</v>
      </c>
      <c r="H9" s="3">
        <v>299</v>
      </c>
      <c r="Q9" s="2" t="s">
        <v>11</v>
      </c>
      <c r="R9" s="2" t="s">
        <v>12</v>
      </c>
      <c r="S9" s="3">
        <v>599</v>
      </c>
      <c r="U9" s="2" t="s">
        <v>21</v>
      </c>
      <c r="V9" s="2" t="s">
        <v>22</v>
      </c>
      <c r="W9" s="3">
        <v>299</v>
      </c>
    </row>
    <row r="11" spans="2:23" ht="20.100000000000001" customHeight="1" x14ac:dyDescent="0.25">
      <c r="B11" s="6" t="s">
        <v>0</v>
      </c>
      <c r="C11" s="6" t="s">
        <v>2</v>
      </c>
      <c r="Q11" s="6" t="s">
        <v>0</v>
      </c>
      <c r="R11" s="6" t="s">
        <v>2</v>
      </c>
    </row>
    <row r="12" spans="2:23" ht="20.100000000000001" customHeight="1" x14ac:dyDescent="0.25">
      <c r="B12" s="5" t="s">
        <v>19</v>
      </c>
      <c r="C12" s="7">
        <f>_xlfn.IFNA(VLOOKUP(B12,B5:D9,3,FALSE),(VLOOKUP(B12,F5:H9,3,FALSE)))</f>
        <v>89</v>
      </c>
      <c r="Q12" s="5" t="s">
        <v>19</v>
      </c>
      <c r="R12" s="7"/>
    </row>
    <row r="13" spans="2:23" ht="84.75" customHeight="1" x14ac:dyDescent="0.25"/>
  </sheetData>
  <mergeCells count="2">
    <mergeCell ref="B2:H2"/>
    <mergeCell ref="Q2:W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4FD5F-E55B-4821-9B2E-FCC30D739F78}">
  <dimension ref="B2:D15"/>
  <sheetViews>
    <sheetView showGridLines="0" workbookViewId="0">
      <selection activeCell="B12" sqref="B12"/>
    </sheetView>
  </sheetViews>
  <sheetFormatPr defaultRowHeight="20.100000000000001" customHeight="1" x14ac:dyDescent="0.25"/>
  <cols>
    <col min="1" max="1" width="4" style="1" customWidth="1"/>
    <col min="2" max="2" width="20.5703125" style="1" bestFit="1" customWidth="1"/>
    <col min="3" max="3" width="15" style="1" customWidth="1"/>
    <col min="4" max="4" width="12" style="1" customWidth="1"/>
    <col min="5" max="5" width="26" style="1" customWidth="1"/>
    <col min="6" max="16384" width="9.140625" style="1"/>
  </cols>
  <sheetData>
    <row r="2" spans="2:4" ht="20.100000000000001" customHeight="1" thickBot="1" x14ac:dyDescent="0.3">
      <c r="B2" s="8" t="s">
        <v>23</v>
      </c>
      <c r="C2" s="8"/>
      <c r="D2" s="8"/>
    </row>
    <row r="3" spans="2:4" ht="20.100000000000001" customHeight="1" thickTop="1" x14ac:dyDescent="0.25"/>
    <row r="4" spans="2:4" ht="20.100000000000001" customHeight="1" x14ac:dyDescent="0.25">
      <c r="B4" s="4" t="s">
        <v>0</v>
      </c>
      <c r="C4" s="4" t="s">
        <v>1</v>
      </c>
      <c r="D4" s="4" t="s">
        <v>2</v>
      </c>
    </row>
    <row r="5" spans="2:4" ht="20.100000000000001" customHeight="1" x14ac:dyDescent="0.25">
      <c r="B5" s="2" t="s">
        <v>3</v>
      </c>
      <c r="C5" s="2" t="s">
        <v>4</v>
      </c>
      <c r="D5" s="3">
        <v>799</v>
      </c>
    </row>
    <row r="6" spans="2:4" ht="20.100000000000001" customHeight="1" x14ac:dyDescent="0.25">
      <c r="B6" s="2" t="s">
        <v>5</v>
      </c>
      <c r="C6" s="2" t="s">
        <v>6</v>
      </c>
      <c r="D6" s="3">
        <v>149</v>
      </c>
    </row>
    <row r="7" spans="2:4" ht="20.100000000000001" customHeight="1" x14ac:dyDescent="0.25">
      <c r="B7" s="2" t="s">
        <v>7</v>
      </c>
      <c r="C7" s="2" t="s">
        <v>8</v>
      </c>
      <c r="D7" s="3">
        <v>1299</v>
      </c>
    </row>
    <row r="8" spans="2:4" ht="20.100000000000001" customHeight="1" x14ac:dyDescent="0.25">
      <c r="B8" s="2" t="s">
        <v>9</v>
      </c>
      <c r="C8" s="2" t="s">
        <v>10</v>
      </c>
      <c r="D8" s="3">
        <v>999</v>
      </c>
    </row>
    <row r="9" spans="2:4" ht="20.100000000000001" customHeight="1" x14ac:dyDescent="0.25">
      <c r="B9" s="2" t="s">
        <v>11</v>
      </c>
      <c r="C9" s="2" t="s">
        <v>12</v>
      </c>
      <c r="D9" s="3">
        <v>599</v>
      </c>
    </row>
    <row r="10" spans="2:4" ht="20.100000000000001" customHeight="1" x14ac:dyDescent="0.25">
      <c r="B10" s="2" t="s">
        <v>13</v>
      </c>
      <c r="C10" s="2" t="s">
        <v>14</v>
      </c>
      <c r="D10" s="3">
        <v>499</v>
      </c>
    </row>
    <row r="11" spans="2:4" ht="20.100000000000001" customHeight="1" x14ac:dyDescent="0.25">
      <c r="B11" s="2" t="s">
        <v>15</v>
      </c>
      <c r="C11" s="2" t="s">
        <v>16</v>
      </c>
      <c r="D11" s="3">
        <v>79</v>
      </c>
    </row>
    <row r="12" spans="2:4" ht="20.100000000000001" customHeight="1" x14ac:dyDescent="0.25">
      <c r="B12" s="2" t="s">
        <v>17</v>
      </c>
      <c r="C12" s="2" t="s">
        <v>18</v>
      </c>
      <c r="D12" s="3">
        <v>129</v>
      </c>
    </row>
    <row r="13" spans="2:4" ht="20.100000000000001" customHeight="1" x14ac:dyDescent="0.25">
      <c r="B13" s="2" t="s">
        <v>19</v>
      </c>
      <c r="C13" s="2" t="s">
        <v>20</v>
      </c>
      <c r="D13" s="3">
        <v>89</v>
      </c>
    </row>
    <row r="14" spans="2:4" ht="20.100000000000001" customHeight="1" x14ac:dyDescent="0.25">
      <c r="B14" s="2" t="s">
        <v>21</v>
      </c>
      <c r="C14" s="2" t="s">
        <v>22</v>
      </c>
      <c r="D14" s="3">
        <v>299</v>
      </c>
    </row>
    <row r="15" spans="2:4" ht="89.25" customHeight="1" x14ac:dyDescent="0.25"/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00C98-F074-4D8F-9D69-4280C7259D17}">
  <dimension ref="B2:N18"/>
  <sheetViews>
    <sheetView showGridLines="0" workbookViewId="0">
      <selection activeCell="L2" sqref="L2:N2"/>
    </sheetView>
  </sheetViews>
  <sheetFormatPr defaultRowHeight="20.100000000000001" customHeight="1" x14ac:dyDescent="0.25"/>
  <cols>
    <col min="1" max="1" width="4" style="1" customWidth="1"/>
    <col min="2" max="2" width="20.5703125" style="1" bestFit="1" customWidth="1"/>
    <col min="3" max="3" width="15" style="1" customWidth="1"/>
    <col min="4" max="4" width="12" style="1" customWidth="1"/>
    <col min="5" max="5" width="50.42578125" style="1" customWidth="1"/>
    <col min="6" max="11" width="9.140625" style="1"/>
    <col min="12" max="12" width="20.5703125" style="1" bestFit="1" customWidth="1"/>
    <col min="13" max="13" width="15" style="1" customWidth="1"/>
    <col min="14" max="14" width="12" style="1" customWidth="1"/>
    <col min="15" max="16384" width="9.140625" style="1"/>
  </cols>
  <sheetData>
    <row r="2" spans="2:14" ht="20.100000000000001" customHeight="1" thickBot="1" x14ac:dyDescent="0.3">
      <c r="B2" s="8" t="s">
        <v>24</v>
      </c>
      <c r="C2" s="8"/>
      <c r="D2" s="8"/>
      <c r="L2" s="9" t="s">
        <v>40</v>
      </c>
      <c r="M2" s="9"/>
      <c r="N2" s="9"/>
    </row>
    <row r="3" spans="2:14" ht="20.100000000000001" customHeight="1" thickTop="1" x14ac:dyDescent="0.25"/>
    <row r="4" spans="2:14" ht="20.100000000000001" customHeight="1" x14ac:dyDescent="0.25">
      <c r="B4" s="4" t="s">
        <v>0</v>
      </c>
      <c r="C4" s="4" t="s">
        <v>1</v>
      </c>
      <c r="D4" s="4" t="s">
        <v>2</v>
      </c>
      <c r="L4" s="4" t="s">
        <v>0</v>
      </c>
      <c r="M4" s="4" t="s">
        <v>1</v>
      </c>
      <c r="N4" s="4" t="s">
        <v>2</v>
      </c>
    </row>
    <row r="5" spans="2:14" ht="20.100000000000001" customHeight="1" x14ac:dyDescent="0.25">
      <c r="B5" s="2" t="s">
        <v>3</v>
      </c>
      <c r="C5" s="2" t="s">
        <v>4</v>
      </c>
      <c r="D5" s="3">
        <v>799</v>
      </c>
      <c r="L5" s="2" t="s">
        <v>3</v>
      </c>
      <c r="M5" s="2" t="s">
        <v>4</v>
      </c>
      <c r="N5" s="3">
        <v>799</v>
      </c>
    </row>
    <row r="6" spans="2:14" ht="20.100000000000001" customHeight="1" x14ac:dyDescent="0.25">
      <c r="B6" s="2" t="s">
        <v>5</v>
      </c>
      <c r="C6" s="2" t="s">
        <v>6</v>
      </c>
      <c r="D6" s="3">
        <v>149</v>
      </c>
      <c r="L6" s="2" t="s">
        <v>5</v>
      </c>
      <c r="M6" s="2" t="s">
        <v>6</v>
      </c>
      <c r="N6" s="3">
        <v>149</v>
      </c>
    </row>
    <row r="7" spans="2:14" ht="20.100000000000001" customHeight="1" x14ac:dyDescent="0.25">
      <c r="B7" s="2" t="s">
        <v>7</v>
      </c>
      <c r="C7" s="2" t="s">
        <v>8</v>
      </c>
      <c r="D7" s="3">
        <v>1299</v>
      </c>
      <c r="L7" s="2" t="s">
        <v>7</v>
      </c>
      <c r="M7" s="2" t="s">
        <v>8</v>
      </c>
      <c r="N7" s="3">
        <v>1299</v>
      </c>
    </row>
    <row r="8" spans="2:14" ht="20.100000000000001" customHeight="1" x14ac:dyDescent="0.25">
      <c r="B8" s="2" t="s">
        <v>9</v>
      </c>
      <c r="C8" s="2" t="s">
        <v>10</v>
      </c>
      <c r="D8" s="3">
        <v>999</v>
      </c>
      <c r="L8" s="2" t="s">
        <v>9</v>
      </c>
      <c r="M8" s="2" t="s">
        <v>10</v>
      </c>
      <c r="N8" s="3">
        <v>999</v>
      </c>
    </row>
    <row r="9" spans="2:14" ht="20.100000000000001" customHeight="1" x14ac:dyDescent="0.25">
      <c r="B9" s="2" t="s">
        <v>11</v>
      </c>
      <c r="C9" s="2" t="s">
        <v>12</v>
      </c>
      <c r="D9" s="3">
        <v>599</v>
      </c>
      <c r="L9" s="2" t="s">
        <v>11</v>
      </c>
      <c r="M9" s="2" t="s">
        <v>12</v>
      </c>
      <c r="N9" s="3">
        <v>599</v>
      </c>
    </row>
    <row r="10" spans="2:14" ht="20.100000000000001" customHeight="1" x14ac:dyDescent="0.25">
      <c r="B10" s="2" t="s">
        <v>13</v>
      </c>
      <c r="C10" s="2" t="s">
        <v>14</v>
      </c>
      <c r="D10" s="3">
        <v>499</v>
      </c>
      <c r="L10" s="2" t="s">
        <v>13</v>
      </c>
      <c r="M10" s="2" t="s">
        <v>14</v>
      </c>
      <c r="N10" s="3">
        <v>499</v>
      </c>
    </row>
    <row r="11" spans="2:14" ht="20.100000000000001" customHeight="1" x14ac:dyDescent="0.25">
      <c r="B11" s="2" t="s">
        <v>15</v>
      </c>
      <c r="C11" s="2" t="s">
        <v>16</v>
      </c>
      <c r="D11" s="3">
        <v>79</v>
      </c>
      <c r="L11" s="2" t="s">
        <v>15</v>
      </c>
      <c r="M11" s="2" t="s">
        <v>16</v>
      </c>
      <c r="N11" s="3">
        <v>79</v>
      </c>
    </row>
    <row r="12" spans="2:14" ht="20.100000000000001" customHeight="1" x14ac:dyDescent="0.25">
      <c r="B12" s="2" t="s">
        <v>17</v>
      </c>
      <c r="C12" s="2" t="s">
        <v>18</v>
      </c>
      <c r="D12" s="3">
        <v>129</v>
      </c>
      <c r="L12" s="2" t="s">
        <v>17</v>
      </c>
      <c r="M12" s="2" t="s">
        <v>18</v>
      </c>
      <c r="N12" s="3">
        <v>129</v>
      </c>
    </row>
    <row r="13" spans="2:14" ht="20.100000000000001" customHeight="1" x14ac:dyDescent="0.25">
      <c r="B13" s="2" t="s">
        <v>19</v>
      </c>
      <c r="C13" s="2" t="s">
        <v>20</v>
      </c>
      <c r="D13" s="3">
        <v>89</v>
      </c>
      <c r="L13" s="2" t="s">
        <v>19</v>
      </c>
      <c r="M13" s="2" t="s">
        <v>20</v>
      </c>
      <c r="N13" s="3">
        <v>89</v>
      </c>
    </row>
    <row r="14" spans="2:14" ht="20.100000000000001" customHeight="1" x14ac:dyDescent="0.25">
      <c r="B14" s="2" t="s">
        <v>21</v>
      </c>
      <c r="C14" s="2" t="s">
        <v>22</v>
      </c>
      <c r="D14" s="3">
        <v>299</v>
      </c>
      <c r="L14" s="2" t="s">
        <v>21</v>
      </c>
      <c r="M14" s="2" t="s">
        <v>22</v>
      </c>
      <c r="N14" s="3">
        <v>299</v>
      </c>
    </row>
    <row r="16" spans="2:14" ht="20.100000000000001" customHeight="1" x14ac:dyDescent="0.25">
      <c r="B16" s="6" t="s">
        <v>0</v>
      </c>
      <c r="C16" s="6" t="s">
        <v>2</v>
      </c>
      <c r="L16" s="6" t="s">
        <v>0</v>
      </c>
      <c r="M16" s="6" t="s">
        <v>2</v>
      </c>
    </row>
    <row r="17" spans="2:13" ht="20.100000000000001" customHeight="1" x14ac:dyDescent="0.25">
      <c r="B17" s="5" t="s">
        <v>11</v>
      </c>
      <c r="C17" s="7">
        <f>VLOOKUP(B17,B5:D14,3,FALSE)</f>
        <v>599</v>
      </c>
      <c r="L17" s="5" t="s">
        <v>11</v>
      </c>
      <c r="M17" s="7"/>
    </row>
    <row r="18" spans="2:13" ht="94.5" customHeight="1" x14ac:dyDescent="0.25"/>
  </sheetData>
  <mergeCells count="2">
    <mergeCell ref="B2:D2"/>
    <mergeCell ref="L2:N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275F8-04B6-4F39-9A41-513164C37F6F}">
  <dimension ref="B2:N18"/>
  <sheetViews>
    <sheetView showGridLines="0" workbookViewId="0">
      <selection activeCell="G16" sqref="G16"/>
    </sheetView>
  </sheetViews>
  <sheetFormatPr defaultRowHeight="20.100000000000001" customHeight="1" x14ac:dyDescent="0.25"/>
  <cols>
    <col min="1" max="1" width="4" style="1" customWidth="1"/>
    <col min="2" max="2" width="20.5703125" style="1" bestFit="1" customWidth="1"/>
    <col min="3" max="3" width="15" style="1" customWidth="1"/>
    <col min="4" max="4" width="12" style="1" customWidth="1"/>
    <col min="5" max="5" width="34.5703125" style="1" customWidth="1"/>
    <col min="6" max="11" width="9.140625" style="1"/>
    <col min="12" max="12" width="20.5703125" style="1" bestFit="1" customWidth="1"/>
    <col min="13" max="13" width="15" style="1" customWidth="1"/>
    <col min="14" max="14" width="12" style="1" customWidth="1"/>
    <col min="15" max="16384" width="9.140625" style="1"/>
  </cols>
  <sheetData>
    <row r="2" spans="2:14" ht="20.100000000000001" customHeight="1" thickBot="1" x14ac:dyDescent="0.3">
      <c r="B2" s="8" t="s">
        <v>25</v>
      </c>
      <c r="C2" s="8"/>
      <c r="D2" s="8"/>
      <c r="L2" s="9" t="s">
        <v>40</v>
      </c>
      <c r="M2" s="9"/>
      <c r="N2" s="9"/>
    </row>
    <row r="3" spans="2:14" ht="20.100000000000001" customHeight="1" thickTop="1" x14ac:dyDescent="0.25"/>
    <row r="4" spans="2:14" ht="20.100000000000001" customHeight="1" x14ac:dyDescent="0.25">
      <c r="B4" s="4" t="s">
        <v>0</v>
      </c>
      <c r="C4" s="4" t="s">
        <v>1</v>
      </c>
      <c r="D4" s="4" t="s">
        <v>2</v>
      </c>
      <c r="L4" s="4" t="s">
        <v>0</v>
      </c>
      <c r="M4" s="4" t="s">
        <v>1</v>
      </c>
      <c r="N4" s="4" t="s">
        <v>2</v>
      </c>
    </row>
    <row r="5" spans="2:14" ht="20.100000000000001" customHeight="1" x14ac:dyDescent="0.25">
      <c r="B5" s="2" t="s">
        <v>3</v>
      </c>
      <c r="C5" s="2" t="s">
        <v>4</v>
      </c>
      <c r="D5" s="3">
        <v>799</v>
      </c>
      <c r="L5" s="2" t="s">
        <v>3</v>
      </c>
      <c r="M5" s="2" t="s">
        <v>4</v>
      </c>
      <c r="N5" s="3">
        <v>799</v>
      </c>
    </row>
    <row r="6" spans="2:14" ht="20.100000000000001" customHeight="1" x14ac:dyDescent="0.25">
      <c r="B6" s="2" t="s">
        <v>5</v>
      </c>
      <c r="C6" s="2" t="s">
        <v>6</v>
      </c>
      <c r="D6" s="3">
        <v>149</v>
      </c>
      <c r="L6" s="2" t="s">
        <v>5</v>
      </c>
      <c r="M6" s="2" t="s">
        <v>6</v>
      </c>
      <c r="N6" s="3">
        <v>149</v>
      </c>
    </row>
    <row r="7" spans="2:14" ht="20.100000000000001" customHeight="1" x14ac:dyDescent="0.25">
      <c r="B7" s="2" t="s">
        <v>7</v>
      </c>
      <c r="C7" s="2" t="s">
        <v>8</v>
      </c>
      <c r="D7" s="3">
        <v>1299</v>
      </c>
      <c r="L7" s="2" t="s">
        <v>7</v>
      </c>
      <c r="M7" s="2" t="s">
        <v>8</v>
      </c>
      <c r="N7" s="3">
        <v>1299</v>
      </c>
    </row>
    <row r="8" spans="2:14" ht="20.100000000000001" customHeight="1" x14ac:dyDescent="0.25">
      <c r="B8" s="2" t="s">
        <v>9</v>
      </c>
      <c r="C8" s="2" t="s">
        <v>10</v>
      </c>
      <c r="D8" s="3">
        <v>999</v>
      </c>
      <c r="L8" s="2" t="s">
        <v>9</v>
      </c>
      <c r="M8" s="2" t="s">
        <v>10</v>
      </c>
      <c r="N8" s="3">
        <v>999</v>
      </c>
    </row>
    <row r="9" spans="2:14" ht="20.100000000000001" customHeight="1" x14ac:dyDescent="0.25">
      <c r="B9" s="2" t="s">
        <v>11</v>
      </c>
      <c r="C9" s="2" t="s">
        <v>12</v>
      </c>
      <c r="D9" s="3">
        <v>599</v>
      </c>
      <c r="L9" s="2" t="s">
        <v>11</v>
      </c>
      <c r="M9" s="2" t="s">
        <v>12</v>
      </c>
      <c r="N9" s="3">
        <v>599</v>
      </c>
    </row>
    <row r="10" spans="2:14" ht="20.100000000000001" customHeight="1" x14ac:dyDescent="0.25">
      <c r="B10" s="2" t="s">
        <v>13</v>
      </c>
      <c r="C10" s="2" t="s">
        <v>14</v>
      </c>
      <c r="D10" s="3">
        <v>499</v>
      </c>
      <c r="L10" s="2" t="s">
        <v>13</v>
      </c>
      <c r="M10" s="2" t="s">
        <v>14</v>
      </c>
      <c r="N10" s="3">
        <v>499</v>
      </c>
    </row>
    <row r="11" spans="2:14" ht="20.100000000000001" customHeight="1" x14ac:dyDescent="0.25">
      <c r="B11" s="2" t="s">
        <v>15</v>
      </c>
      <c r="C11" s="2" t="s">
        <v>16</v>
      </c>
      <c r="D11" s="3">
        <v>79</v>
      </c>
      <c r="L11" s="2" t="s">
        <v>15</v>
      </c>
      <c r="M11" s="2" t="s">
        <v>16</v>
      </c>
      <c r="N11" s="3">
        <v>79</v>
      </c>
    </row>
    <row r="12" spans="2:14" ht="20.100000000000001" customHeight="1" x14ac:dyDescent="0.25">
      <c r="B12" s="2" t="s">
        <v>17</v>
      </c>
      <c r="C12" s="2" t="s">
        <v>18</v>
      </c>
      <c r="D12" s="3">
        <v>129</v>
      </c>
      <c r="L12" s="2" t="s">
        <v>17</v>
      </c>
      <c r="M12" s="2" t="s">
        <v>18</v>
      </c>
      <c r="N12" s="3">
        <v>129</v>
      </c>
    </row>
    <row r="13" spans="2:14" ht="20.100000000000001" customHeight="1" x14ac:dyDescent="0.25">
      <c r="B13" s="2" t="s">
        <v>19</v>
      </c>
      <c r="C13" s="2" t="s">
        <v>20</v>
      </c>
      <c r="D13" s="3">
        <v>89</v>
      </c>
      <c r="L13" s="2" t="s">
        <v>19</v>
      </c>
      <c r="M13" s="2" t="s">
        <v>20</v>
      </c>
      <c r="N13" s="3">
        <v>89</v>
      </c>
    </row>
    <row r="14" spans="2:14" ht="20.100000000000001" customHeight="1" x14ac:dyDescent="0.25">
      <c r="B14" s="2" t="s">
        <v>21</v>
      </c>
      <c r="C14" s="2" t="s">
        <v>22</v>
      </c>
      <c r="D14" s="3">
        <v>299</v>
      </c>
      <c r="L14" s="2" t="s">
        <v>21</v>
      </c>
      <c r="M14" s="2" t="s">
        <v>22</v>
      </c>
      <c r="N14" s="3">
        <v>299</v>
      </c>
    </row>
    <row r="16" spans="2:14" ht="20.100000000000001" customHeight="1" x14ac:dyDescent="0.25">
      <c r="B16" s="6" t="s">
        <v>0</v>
      </c>
      <c r="C16" s="6" t="s">
        <v>2</v>
      </c>
      <c r="L16" s="6" t="s">
        <v>0</v>
      </c>
      <c r="M16" s="6" t="s">
        <v>2</v>
      </c>
    </row>
    <row r="17" spans="2:13" ht="20.100000000000001" customHeight="1" x14ac:dyDescent="0.25">
      <c r="B17" s="5" t="s">
        <v>7</v>
      </c>
      <c r="C17" s="7">
        <f>VLOOKUP(B17,Table,3,0)</f>
        <v>1299</v>
      </c>
      <c r="L17" s="5" t="s">
        <v>7</v>
      </c>
      <c r="M17" s="7"/>
    </row>
    <row r="18" spans="2:13" ht="69" customHeight="1" x14ac:dyDescent="0.25"/>
  </sheetData>
  <mergeCells count="2">
    <mergeCell ref="B2:D2"/>
    <mergeCell ref="L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B5878-1D18-4923-AD36-4A8F574CF185}">
  <dimension ref="B2:X14"/>
  <sheetViews>
    <sheetView showGridLines="0" workbookViewId="0">
      <selection activeCell="T12" sqref="T12"/>
    </sheetView>
  </sheetViews>
  <sheetFormatPr defaultRowHeight="20.100000000000001" customHeight="1" x14ac:dyDescent="0.25"/>
  <cols>
    <col min="1" max="1" width="4" style="1" customWidth="1"/>
    <col min="2" max="3" width="20.5703125" style="1" bestFit="1" customWidth="1"/>
    <col min="4" max="4" width="6.5703125" style="1" bestFit="1" customWidth="1"/>
    <col min="5" max="5" width="4.7109375" style="1" customWidth="1"/>
    <col min="6" max="6" width="20.5703125" style="1" bestFit="1" customWidth="1"/>
    <col min="7" max="7" width="14.42578125" style="1" bestFit="1" customWidth="1"/>
    <col min="8" max="8" width="5.85546875" style="1" bestFit="1" customWidth="1"/>
    <col min="9" max="9" width="27.42578125" style="1" customWidth="1"/>
    <col min="10" max="17" width="9.140625" style="1"/>
    <col min="18" max="19" width="20.5703125" style="1" bestFit="1" customWidth="1"/>
    <col min="20" max="20" width="6.5703125" style="1" bestFit="1" customWidth="1"/>
    <col min="21" max="21" width="4.7109375" style="1" customWidth="1"/>
    <col min="22" max="22" width="20.5703125" style="1" bestFit="1" customWidth="1"/>
    <col min="23" max="23" width="14.42578125" style="1" bestFit="1" customWidth="1"/>
    <col min="24" max="24" width="5.85546875" style="1" bestFit="1" customWidth="1"/>
    <col min="25" max="16384" width="9.140625" style="1"/>
  </cols>
  <sheetData>
    <row r="2" spans="2:24" ht="20.100000000000001" customHeight="1" thickBot="1" x14ac:dyDescent="0.3">
      <c r="B2" s="8" t="s">
        <v>26</v>
      </c>
      <c r="C2" s="8"/>
      <c r="D2" s="8"/>
      <c r="E2" s="8"/>
      <c r="F2" s="8"/>
      <c r="G2" s="8"/>
      <c r="H2" s="8"/>
      <c r="R2" s="9" t="s">
        <v>40</v>
      </c>
      <c r="S2" s="9"/>
      <c r="T2" s="9"/>
      <c r="U2" s="9"/>
      <c r="V2" s="9"/>
      <c r="W2" s="9"/>
      <c r="X2" s="9"/>
    </row>
    <row r="3" spans="2:24" ht="20.100000000000001" customHeight="1" thickTop="1" x14ac:dyDescent="0.25"/>
    <row r="4" spans="2:24" ht="20.100000000000001" customHeight="1" x14ac:dyDescent="0.25">
      <c r="B4" s="4" t="s">
        <v>0</v>
      </c>
      <c r="C4" s="4" t="s">
        <v>1</v>
      </c>
      <c r="D4" s="4" t="s">
        <v>2</v>
      </c>
      <c r="F4" s="4" t="s">
        <v>0</v>
      </c>
      <c r="G4" s="4" t="s">
        <v>1</v>
      </c>
      <c r="H4" s="4" t="s">
        <v>2</v>
      </c>
      <c r="R4" s="4" t="s">
        <v>0</v>
      </c>
      <c r="S4" s="4" t="s">
        <v>1</v>
      </c>
      <c r="T4" s="4" t="s">
        <v>2</v>
      </c>
      <c r="V4" s="4" t="s">
        <v>0</v>
      </c>
      <c r="W4" s="4" t="s">
        <v>1</v>
      </c>
      <c r="X4" s="4" t="s">
        <v>2</v>
      </c>
    </row>
    <row r="5" spans="2:24" ht="20.100000000000001" customHeight="1" x14ac:dyDescent="0.25">
      <c r="B5" s="2" t="s">
        <v>3</v>
      </c>
      <c r="C5" s="2" t="s">
        <v>4</v>
      </c>
      <c r="D5" s="3">
        <v>799</v>
      </c>
      <c r="F5" s="2" t="s">
        <v>3</v>
      </c>
      <c r="G5" s="2" t="s">
        <v>27</v>
      </c>
      <c r="H5" s="3">
        <v>499</v>
      </c>
      <c r="R5" s="2" t="s">
        <v>3</v>
      </c>
      <c r="S5" s="2" t="s">
        <v>4</v>
      </c>
      <c r="T5" s="3">
        <v>799</v>
      </c>
      <c r="V5" s="2" t="s">
        <v>3</v>
      </c>
      <c r="W5" s="2" t="s">
        <v>27</v>
      </c>
      <c r="X5" s="3">
        <v>499</v>
      </c>
    </row>
    <row r="6" spans="2:24" ht="20.100000000000001" customHeight="1" x14ac:dyDescent="0.25">
      <c r="B6" s="2" t="s">
        <v>5</v>
      </c>
      <c r="C6" s="2" t="s">
        <v>6</v>
      </c>
      <c r="D6" s="3">
        <v>149</v>
      </c>
      <c r="F6" s="2" t="s">
        <v>5</v>
      </c>
      <c r="G6" s="2" t="s">
        <v>28</v>
      </c>
      <c r="H6" s="3">
        <v>79</v>
      </c>
      <c r="R6" s="2" t="s">
        <v>5</v>
      </c>
      <c r="S6" s="2" t="s">
        <v>6</v>
      </c>
      <c r="T6" s="3">
        <v>149</v>
      </c>
      <c r="V6" s="2" t="s">
        <v>5</v>
      </c>
      <c r="W6" s="2" t="s">
        <v>28</v>
      </c>
      <c r="X6" s="3">
        <v>79</v>
      </c>
    </row>
    <row r="7" spans="2:24" ht="20.100000000000001" customHeight="1" x14ac:dyDescent="0.25">
      <c r="B7" s="2" t="s">
        <v>7</v>
      </c>
      <c r="C7" s="2" t="s">
        <v>8</v>
      </c>
      <c r="D7" s="3">
        <v>1299</v>
      </c>
      <c r="F7" s="2" t="s">
        <v>7</v>
      </c>
      <c r="G7" s="2" t="s">
        <v>29</v>
      </c>
      <c r="H7" s="3">
        <v>529</v>
      </c>
      <c r="R7" s="2" t="s">
        <v>7</v>
      </c>
      <c r="S7" s="2" t="s">
        <v>8</v>
      </c>
      <c r="T7" s="3">
        <v>1299</v>
      </c>
      <c r="V7" s="2" t="s">
        <v>7</v>
      </c>
      <c r="W7" s="2" t="s">
        <v>29</v>
      </c>
      <c r="X7" s="3">
        <v>529</v>
      </c>
    </row>
    <row r="8" spans="2:24" ht="20.100000000000001" customHeight="1" x14ac:dyDescent="0.25">
      <c r="B8" s="2" t="s">
        <v>9</v>
      </c>
      <c r="C8" s="2" t="s">
        <v>10</v>
      </c>
      <c r="D8" s="3">
        <v>999</v>
      </c>
      <c r="F8" s="2" t="s">
        <v>9</v>
      </c>
      <c r="G8" s="2" t="s">
        <v>30</v>
      </c>
      <c r="H8" s="3">
        <v>199</v>
      </c>
      <c r="R8" s="2" t="s">
        <v>9</v>
      </c>
      <c r="S8" s="2" t="s">
        <v>10</v>
      </c>
      <c r="T8" s="3">
        <v>999</v>
      </c>
      <c r="V8" s="2" t="s">
        <v>9</v>
      </c>
      <c r="W8" s="2" t="s">
        <v>30</v>
      </c>
      <c r="X8" s="3">
        <v>199</v>
      </c>
    </row>
    <row r="9" spans="2:24" ht="20.100000000000001" customHeight="1" x14ac:dyDescent="0.25">
      <c r="B9" s="2" t="s">
        <v>11</v>
      </c>
      <c r="C9" s="2" t="s">
        <v>12</v>
      </c>
      <c r="D9" s="3">
        <v>599</v>
      </c>
      <c r="F9" s="2" t="s">
        <v>11</v>
      </c>
      <c r="G9" s="2" t="s">
        <v>31</v>
      </c>
      <c r="H9" s="3">
        <v>299</v>
      </c>
      <c r="R9" s="2" t="s">
        <v>11</v>
      </c>
      <c r="S9" s="2" t="s">
        <v>12</v>
      </c>
      <c r="T9" s="3">
        <v>599</v>
      </c>
      <c r="V9" s="2" t="s">
        <v>11</v>
      </c>
      <c r="W9" s="2" t="s">
        <v>31</v>
      </c>
      <c r="X9" s="3">
        <v>299</v>
      </c>
    </row>
    <row r="11" spans="2:24" ht="20.100000000000001" customHeight="1" x14ac:dyDescent="0.25">
      <c r="B11" s="6" t="s">
        <v>32</v>
      </c>
      <c r="C11" s="6" t="s">
        <v>0</v>
      </c>
      <c r="D11" s="6"/>
      <c r="R11" s="6" t="s">
        <v>32</v>
      </c>
      <c r="S11" s="6" t="s">
        <v>0</v>
      </c>
      <c r="T11" s="6"/>
    </row>
    <row r="12" spans="2:24" ht="20.100000000000001" customHeight="1" x14ac:dyDescent="0.25">
      <c r="B12" s="5" t="s">
        <v>33</v>
      </c>
      <c r="C12" s="5" t="s">
        <v>5</v>
      </c>
      <c r="D12" s="7">
        <f ca="1">VLOOKUP(C12,INDIRECT(B12),3,FALSE)</f>
        <v>149</v>
      </c>
      <c r="R12" s="5" t="s">
        <v>33</v>
      </c>
      <c r="S12" s="5" t="s">
        <v>5</v>
      </c>
      <c r="T12" s="7"/>
    </row>
    <row r="13" spans="2:24" ht="20.100000000000001" customHeight="1" x14ac:dyDescent="0.25">
      <c r="B13" s="5" t="s">
        <v>34</v>
      </c>
      <c r="C13" s="5" t="s">
        <v>5</v>
      </c>
      <c r="D13" s="7">
        <f ca="1">VLOOKUP(C13,INDIRECT(B13),3,FALSE)</f>
        <v>79</v>
      </c>
      <c r="R13" s="5" t="s">
        <v>34</v>
      </c>
      <c r="S13" s="5" t="s">
        <v>5</v>
      </c>
      <c r="T13" s="7"/>
    </row>
    <row r="14" spans="2:24" ht="120" customHeight="1" x14ac:dyDescent="0.25"/>
  </sheetData>
  <mergeCells count="2">
    <mergeCell ref="B2:H2"/>
    <mergeCell ref="R2:X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9DF41-016F-41C1-835C-F0F844FC9A4A}">
  <dimension ref="B2:M8"/>
  <sheetViews>
    <sheetView showGridLines="0" workbookViewId="0">
      <selection activeCell="H13" sqref="H13"/>
    </sheetView>
  </sheetViews>
  <sheetFormatPr defaultRowHeight="20.100000000000001" customHeight="1" x14ac:dyDescent="0.25"/>
  <cols>
    <col min="1" max="1" width="4" style="1" customWidth="1"/>
    <col min="2" max="2" width="29.42578125" style="1" customWidth="1"/>
    <col min="3" max="3" width="18.42578125" style="1" customWidth="1"/>
    <col min="4" max="4" width="26" style="1" customWidth="1"/>
    <col min="5" max="11" width="9.140625" style="1"/>
    <col min="12" max="12" width="29.42578125" style="1" customWidth="1"/>
    <col min="13" max="13" width="18.42578125" style="1" customWidth="1"/>
    <col min="14" max="16384" width="9.140625" style="1"/>
  </cols>
  <sheetData>
    <row r="2" spans="2:13" ht="20.100000000000001" customHeight="1" thickBot="1" x14ac:dyDescent="0.3">
      <c r="B2" s="8" t="s">
        <v>35</v>
      </c>
      <c r="C2" s="8"/>
      <c r="L2" s="9" t="s">
        <v>40</v>
      </c>
      <c r="M2" s="9"/>
    </row>
    <row r="3" spans="2:13" ht="20.100000000000001" customHeight="1" thickTop="1" x14ac:dyDescent="0.25"/>
    <row r="4" spans="2:13" ht="20.100000000000001" customHeight="1" x14ac:dyDescent="0.25">
      <c r="B4" s="6" t="s">
        <v>0</v>
      </c>
      <c r="C4" s="6" t="s">
        <v>2</v>
      </c>
      <c r="L4" s="6" t="s">
        <v>0</v>
      </c>
      <c r="M4" s="6" t="s">
        <v>2</v>
      </c>
    </row>
    <row r="5" spans="2:13" ht="20.100000000000001" customHeight="1" x14ac:dyDescent="0.25">
      <c r="B5" s="5" t="s">
        <v>13</v>
      </c>
      <c r="C5" s="7">
        <f>VLOOKUP(B5,Dataset!B5:D14,3,FALSE)</f>
        <v>499</v>
      </c>
      <c r="L5" s="5" t="s">
        <v>13</v>
      </c>
      <c r="M5" s="7"/>
    </row>
    <row r="6" spans="2:13" ht="20.100000000000001" customHeight="1" x14ac:dyDescent="0.25">
      <c r="B6" s="5" t="s">
        <v>21</v>
      </c>
      <c r="C6" s="7">
        <f>VLOOKUP(B6,Dataset!B6:D15,3,FALSE)</f>
        <v>299</v>
      </c>
      <c r="L6" s="5" t="s">
        <v>21</v>
      </c>
      <c r="M6" s="7"/>
    </row>
    <row r="7" spans="2:13" ht="20.100000000000001" customHeight="1" x14ac:dyDescent="0.25">
      <c r="B7" s="5" t="s">
        <v>17</v>
      </c>
      <c r="C7" s="7">
        <f>VLOOKUP(B7,Dataset!B7:D16,3,FALSE)</f>
        <v>129</v>
      </c>
      <c r="L7" s="5" t="s">
        <v>17</v>
      </c>
      <c r="M7" s="7"/>
    </row>
    <row r="8" spans="2:13" ht="66.75" customHeight="1" x14ac:dyDescent="0.25"/>
  </sheetData>
  <mergeCells count="2">
    <mergeCell ref="B2:C2"/>
    <mergeCell ref="L2:M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5E85C-DA72-47C0-84E7-F83B903B8C54}">
  <dimension ref="B2:P18"/>
  <sheetViews>
    <sheetView showGridLines="0" workbookViewId="0">
      <selection activeCell="J18" sqref="J18"/>
    </sheetView>
  </sheetViews>
  <sheetFormatPr defaultRowHeight="20.100000000000001" customHeight="1" x14ac:dyDescent="0.25"/>
  <cols>
    <col min="1" max="1" width="4" style="1" customWidth="1"/>
    <col min="2" max="2" width="22.85546875" style="1" customWidth="1"/>
    <col min="3" max="3" width="18.7109375" style="1" customWidth="1"/>
    <col min="4" max="4" width="18.5703125" style="1" customWidth="1"/>
    <col min="5" max="5" width="26" style="1" customWidth="1"/>
    <col min="6" max="13" width="9.140625" style="1"/>
    <col min="14" max="14" width="22.85546875" style="1" customWidth="1"/>
    <col min="15" max="15" width="18.7109375" style="1" customWidth="1"/>
    <col min="16" max="16" width="18.5703125" style="1" customWidth="1"/>
    <col min="17" max="16384" width="9.140625" style="1"/>
  </cols>
  <sheetData>
    <row r="2" spans="2:16" ht="20.100000000000001" customHeight="1" thickBot="1" x14ac:dyDescent="0.3">
      <c r="B2" s="8" t="s">
        <v>36</v>
      </c>
      <c r="C2" s="8"/>
      <c r="D2" s="8"/>
      <c r="N2" s="9" t="s">
        <v>40</v>
      </c>
      <c r="O2" s="9"/>
      <c r="P2" s="9"/>
    </row>
    <row r="3" spans="2:16" ht="20.100000000000001" customHeight="1" thickTop="1" x14ac:dyDescent="0.25"/>
    <row r="4" spans="2:16" ht="20.100000000000001" customHeight="1" x14ac:dyDescent="0.25">
      <c r="B4" s="4" t="s">
        <v>0</v>
      </c>
      <c r="C4" s="4" t="s">
        <v>1</v>
      </c>
      <c r="D4" s="4" t="s">
        <v>2</v>
      </c>
      <c r="N4" s="4" t="s">
        <v>0</v>
      </c>
      <c r="O4" s="4" t="s">
        <v>1</v>
      </c>
      <c r="P4" s="4" t="s">
        <v>2</v>
      </c>
    </row>
    <row r="5" spans="2:16" ht="20.100000000000001" customHeight="1" x14ac:dyDescent="0.25">
      <c r="B5" s="2" t="s">
        <v>3</v>
      </c>
      <c r="C5" s="2" t="s">
        <v>4</v>
      </c>
      <c r="D5" s="3">
        <v>799</v>
      </c>
      <c r="N5" s="2" t="s">
        <v>3</v>
      </c>
      <c r="O5" s="2" t="s">
        <v>4</v>
      </c>
      <c r="P5" s="3">
        <v>799</v>
      </c>
    </row>
    <row r="6" spans="2:16" ht="20.100000000000001" customHeight="1" x14ac:dyDescent="0.25">
      <c r="B6" s="2" t="s">
        <v>5</v>
      </c>
      <c r="C6" s="2" t="s">
        <v>6</v>
      </c>
      <c r="D6" s="3">
        <v>149</v>
      </c>
      <c r="N6" s="2" t="s">
        <v>5</v>
      </c>
      <c r="O6" s="2" t="s">
        <v>6</v>
      </c>
      <c r="P6" s="3">
        <v>149</v>
      </c>
    </row>
    <row r="7" spans="2:16" ht="20.100000000000001" customHeight="1" x14ac:dyDescent="0.25">
      <c r="B7" s="2" t="s">
        <v>7</v>
      </c>
      <c r="C7" s="2" t="s">
        <v>8</v>
      </c>
      <c r="D7" s="3">
        <v>1299</v>
      </c>
      <c r="N7" s="2" t="s">
        <v>7</v>
      </c>
      <c r="O7" s="2" t="s">
        <v>8</v>
      </c>
      <c r="P7" s="3">
        <v>1299</v>
      </c>
    </row>
    <row r="8" spans="2:16" ht="20.100000000000001" customHeight="1" x14ac:dyDescent="0.25">
      <c r="B8" s="2" t="s">
        <v>9</v>
      </c>
      <c r="C8" s="2" t="s">
        <v>10</v>
      </c>
      <c r="D8" s="3">
        <v>999</v>
      </c>
      <c r="N8" s="2" t="s">
        <v>9</v>
      </c>
      <c r="O8" s="2" t="s">
        <v>10</v>
      </c>
      <c r="P8" s="3">
        <v>999</v>
      </c>
    </row>
    <row r="9" spans="2:16" ht="20.100000000000001" customHeight="1" x14ac:dyDescent="0.25">
      <c r="B9" s="2" t="s">
        <v>11</v>
      </c>
      <c r="C9" s="2" t="s">
        <v>12</v>
      </c>
      <c r="D9" s="3">
        <v>599</v>
      </c>
      <c r="N9" s="2" t="s">
        <v>11</v>
      </c>
      <c r="O9" s="2" t="s">
        <v>12</v>
      </c>
      <c r="P9" s="3">
        <v>599</v>
      </c>
    </row>
    <row r="10" spans="2:16" ht="20.100000000000001" customHeight="1" x14ac:dyDescent="0.25">
      <c r="B10" s="2" t="s">
        <v>13</v>
      </c>
      <c r="C10" s="2" t="s">
        <v>14</v>
      </c>
      <c r="D10" s="3">
        <v>499</v>
      </c>
      <c r="N10" s="2" t="s">
        <v>13</v>
      </c>
      <c r="O10" s="2" t="s">
        <v>14</v>
      </c>
      <c r="P10" s="3">
        <v>499</v>
      </c>
    </row>
    <row r="11" spans="2:16" ht="20.100000000000001" customHeight="1" x14ac:dyDescent="0.25">
      <c r="B11" s="2" t="s">
        <v>15</v>
      </c>
      <c r="C11" s="2" t="s">
        <v>16</v>
      </c>
      <c r="D11" s="3">
        <v>79</v>
      </c>
      <c r="N11" s="2" t="s">
        <v>15</v>
      </c>
      <c r="O11" s="2" t="s">
        <v>16</v>
      </c>
      <c r="P11" s="3">
        <v>79</v>
      </c>
    </row>
    <row r="12" spans="2:16" ht="20.100000000000001" customHeight="1" x14ac:dyDescent="0.25">
      <c r="B12" s="2" t="s">
        <v>17</v>
      </c>
      <c r="C12" s="2" t="s">
        <v>18</v>
      </c>
      <c r="D12" s="3">
        <v>129</v>
      </c>
      <c r="N12" s="2" t="s">
        <v>17</v>
      </c>
      <c r="O12" s="2" t="s">
        <v>18</v>
      </c>
      <c r="P12" s="3">
        <v>129</v>
      </c>
    </row>
    <row r="13" spans="2:16" ht="20.100000000000001" customHeight="1" x14ac:dyDescent="0.25">
      <c r="B13" s="2" t="s">
        <v>19</v>
      </c>
      <c r="C13" s="2" t="s">
        <v>20</v>
      </c>
      <c r="D13" s="3">
        <v>89</v>
      </c>
      <c r="N13" s="2" t="s">
        <v>19</v>
      </c>
      <c r="O13" s="2" t="s">
        <v>20</v>
      </c>
      <c r="P13" s="3">
        <v>89</v>
      </c>
    </row>
    <row r="14" spans="2:16" ht="20.100000000000001" customHeight="1" x14ac:dyDescent="0.25">
      <c r="B14" s="2" t="s">
        <v>21</v>
      </c>
      <c r="C14" s="2" t="s">
        <v>22</v>
      </c>
      <c r="D14" s="3">
        <v>299</v>
      </c>
      <c r="N14" s="2" t="s">
        <v>21</v>
      </c>
      <c r="O14" s="2" t="s">
        <v>22</v>
      </c>
      <c r="P14" s="3">
        <v>299</v>
      </c>
    </row>
    <row r="16" spans="2:16" ht="20.100000000000001" customHeight="1" x14ac:dyDescent="0.25">
      <c r="B16" s="6" t="s">
        <v>1</v>
      </c>
      <c r="C16" s="6" t="s">
        <v>2</v>
      </c>
      <c r="N16" s="6" t="s">
        <v>1</v>
      </c>
      <c r="O16" s="6" t="s">
        <v>2</v>
      </c>
    </row>
    <row r="17" spans="2:15" ht="20.100000000000001" customHeight="1" x14ac:dyDescent="0.25">
      <c r="B17" s="5" t="s">
        <v>20</v>
      </c>
      <c r="C17" s="7">
        <f>INDEX(D5:D14,MATCH(B17,C5:C14))</f>
        <v>89</v>
      </c>
      <c r="N17" s="5" t="s">
        <v>20</v>
      </c>
      <c r="O17" s="7"/>
    </row>
    <row r="18" spans="2:15" ht="66.75" customHeight="1" x14ac:dyDescent="0.25"/>
  </sheetData>
  <mergeCells count="2">
    <mergeCell ref="B2:D2"/>
    <mergeCell ref="N2:P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CC6B7-D02E-4861-A4F4-703B7A7AED46}">
  <dimension ref="B2:O18"/>
  <sheetViews>
    <sheetView showGridLines="0" workbookViewId="0">
      <selection activeCell="L19" sqref="L19"/>
    </sheetView>
  </sheetViews>
  <sheetFormatPr defaultRowHeight="20.100000000000001" customHeight="1" x14ac:dyDescent="0.25"/>
  <cols>
    <col min="1" max="1" width="4" style="1" customWidth="1"/>
    <col min="2" max="2" width="28.85546875" style="1" customWidth="1"/>
    <col min="3" max="3" width="28.5703125" style="1" customWidth="1"/>
    <col min="4" max="4" width="26.140625" style="1" customWidth="1"/>
    <col min="5" max="5" width="16.5703125" style="1" customWidth="1"/>
    <col min="6" max="12" width="9.140625" style="1"/>
    <col min="13" max="13" width="28.85546875" style="1" customWidth="1"/>
    <col min="14" max="14" width="28.5703125" style="1" customWidth="1"/>
    <col min="15" max="15" width="26.140625" style="1" customWidth="1"/>
    <col min="16" max="16384" width="9.140625" style="1"/>
  </cols>
  <sheetData>
    <row r="2" spans="2:15" ht="20.100000000000001" customHeight="1" thickBot="1" x14ac:dyDescent="0.3">
      <c r="B2" s="8" t="s">
        <v>37</v>
      </c>
      <c r="C2" s="8"/>
      <c r="D2" s="8"/>
      <c r="M2" s="9" t="s">
        <v>41</v>
      </c>
      <c r="N2" s="9"/>
      <c r="O2" s="9"/>
    </row>
    <row r="3" spans="2:15" ht="20.100000000000001" customHeight="1" thickTop="1" x14ac:dyDescent="0.25"/>
    <row r="4" spans="2:15" ht="20.100000000000001" customHeight="1" x14ac:dyDescent="0.25">
      <c r="B4" s="4" t="s">
        <v>0</v>
      </c>
      <c r="C4" s="4" t="s">
        <v>1</v>
      </c>
      <c r="D4" s="4" t="s">
        <v>2</v>
      </c>
      <c r="M4" s="4" t="s">
        <v>0</v>
      </c>
      <c r="N4" s="4" t="s">
        <v>1</v>
      </c>
      <c r="O4" s="4" t="s">
        <v>2</v>
      </c>
    </row>
    <row r="5" spans="2:15" ht="20.100000000000001" customHeight="1" x14ac:dyDescent="0.25">
      <c r="B5" s="2" t="s">
        <v>3</v>
      </c>
      <c r="C5" s="2">
        <v>4001</v>
      </c>
      <c r="D5" s="3">
        <v>799</v>
      </c>
      <c r="M5" s="2" t="s">
        <v>3</v>
      </c>
      <c r="N5" s="2">
        <v>4001</v>
      </c>
      <c r="O5" s="3">
        <v>799</v>
      </c>
    </row>
    <row r="6" spans="2:15" ht="20.100000000000001" customHeight="1" x14ac:dyDescent="0.25">
      <c r="B6" s="2" t="s">
        <v>5</v>
      </c>
      <c r="C6" s="2">
        <v>4004</v>
      </c>
      <c r="D6" s="3">
        <v>149</v>
      </c>
      <c r="M6" s="2" t="s">
        <v>5</v>
      </c>
      <c r="N6" s="2">
        <v>4004</v>
      </c>
      <c r="O6" s="3">
        <v>149</v>
      </c>
    </row>
    <row r="7" spans="2:15" ht="20.100000000000001" customHeight="1" x14ac:dyDescent="0.25">
      <c r="B7" s="2" t="s">
        <v>7</v>
      </c>
      <c r="C7" s="2">
        <v>4005</v>
      </c>
      <c r="D7" s="3">
        <v>1299</v>
      </c>
      <c r="M7" s="2" t="s">
        <v>7</v>
      </c>
      <c r="N7" s="2">
        <v>4005</v>
      </c>
      <c r="O7" s="3">
        <v>1299</v>
      </c>
    </row>
    <row r="8" spans="2:15" ht="20.100000000000001" customHeight="1" x14ac:dyDescent="0.25">
      <c r="B8" s="2" t="s">
        <v>9</v>
      </c>
      <c r="C8" s="2">
        <v>4011</v>
      </c>
      <c r="D8" s="3">
        <v>999</v>
      </c>
      <c r="M8" s="2" t="s">
        <v>9</v>
      </c>
      <c r="N8" s="2">
        <v>4011</v>
      </c>
      <c r="O8" s="3">
        <v>999</v>
      </c>
    </row>
    <row r="9" spans="2:15" ht="20.100000000000001" customHeight="1" x14ac:dyDescent="0.25">
      <c r="B9" s="2" t="s">
        <v>11</v>
      </c>
      <c r="C9" s="2">
        <v>4023</v>
      </c>
      <c r="D9" s="3">
        <v>599</v>
      </c>
      <c r="M9" s="2" t="s">
        <v>11</v>
      </c>
      <c r="N9" s="2">
        <v>4023</v>
      </c>
      <c r="O9" s="3">
        <v>599</v>
      </c>
    </row>
    <row r="10" spans="2:15" ht="20.100000000000001" customHeight="1" x14ac:dyDescent="0.25">
      <c r="B10" s="2" t="s">
        <v>13</v>
      </c>
      <c r="C10" s="2">
        <v>4035</v>
      </c>
      <c r="D10" s="3">
        <v>499</v>
      </c>
      <c r="M10" s="2" t="s">
        <v>13</v>
      </c>
      <c r="N10" s="2">
        <v>4035</v>
      </c>
      <c r="O10" s="3">
        <v>499</v>
      </c>
    </row>
    <row r="11" spans="2:15" ht="20.100000000000001" customHeight="1" x14ac:dyDescent="0.25">
      <c r="B11" s="2" t="s">
        <v>15</v>
      </c>
      <c r="C11" s="2">
        <v>4056</v>
      </c>
      <c r="D11" s="3">
        <v>79</v>
      </c>
      <c r="M11" s="2" t="s">
        <v>15</v>
      </c>
      <c r="N11" s="2">
        <v>4056</v>
      </c>
      <c r="O11" s="3">
        <v>79</v>
      </c>
    </row>
    <row r="12" spans="2:15" ht="20.100000000000001" customHeight="1" x14ac:dyDescent="0.25">
      <c r="B12" s="2" t="s">
        <v>17</v>
      </c>
      <c r="C12" s="2">
        <v>4078</v>
      </c>
      <c r="D12" s="3">
        <v>129</v>
      </c>
      <c r="M12" s="2" t="s">
        <v>17</v>
      </c>
      <c r="N12" s="2">
        <v>4078</v>
      </c>
      <c r="O12" s="3">
        <v>129</v>
      </c>
    </row>
    <row r="13" spans="2:15" ht="20.100000000000001" customHeight="1" x14ac:dyDescent="0.25">
      <c r="B13" s="2" t="s">
        <v>19</v>
      </c>
      <c r="C13" s="2">
        <v>4089</v>
      </c>
      <c r="D13" s="3">
        <v>89</v>
      </c>
      <c r="M13" s="2" t="s">
        <v>19</v>
      </c>
      <c r="N13" s="2">
        <v>4089</v>
      </c>
      <c r="O13" s="3">
        <v>89</v>
      </c>
    </row>
    <row r="14" spans="2:15" ht="20.100000000000001" customHeight="1" x14ac:dyDescent="0.25">
      <c r="B14" s="2" t="s">
        <v>21</v>
      </c>
      <c r="C14" s="2">
        <v>4099</v>
      </c>
      <c r="D14" s="3">
        <v>299</v>
      </c>
      <c r="M14" s="2" t="s">
        <v>21</v>
      </c>
      <c r="N14" s="2">
        <v>4099</v>
      </c>
      <c r="O14" s="3">
        <v>299</v>
      </c>
    </row>
    <row r="16" spans="2:15" ht="20.100000000000001" customHeight="1" x14ac:dyDescent="0.25">
      <c r="B16" s="6" t="s">
        <v>1</v>
      </c>
      <c r="C16" s="6" t="s">
        <v>2</v>
      </c>
      <c r="M16" s="6" t="s">
        <v>1</v>
      </c>
      <c r="N16" s="6" t="s">
        <v>2</v>
      </c>
    </row>
    <row r="17" spans="2:14" ht="20.100000000000001" customHeight="1" x14ac:dyDescent="0.25">
      <c r="B17" s="5">
        <v>4006</v>
      </c>
      <c r="C17" s="7">
        <f>VLOOKUP(B17,C5:D14,2,TRUE)</f>
        <v>1299</v>
      </c>
      <c r="M17" s="5">
        <v>4006</v>
      </c>
      <c r="N17" s="7"/>
    </row>
    <row r="18" spans="2:14" ht="104.25" customHeight="1" x14ac:dyDescent="0.25"/>
  </sheetData>
  <sortState xmlns:xlrd2="http://schemas.microsoft.com/office/spreadsheetml/2017/richdata2" ref="B5:D14">
    <sortCondition ref="C5:C14"/>
  </sortState>
  <mergeCells count="2">
    <mergeCell ref="B2:D2"/>
    <mergeCell ref="M2:O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C436C-6EF9-432A-809C-4AF2AA932B8A}">
  <dimension ref="B2:P19"/>
  <sheetViews>
    <sheetView showGridLines="0" workbookViewId="0">
      <selection activeCell="R22" sqref="R22"/>
    </sheetView>
  </sheetViews>
  <sheetFormatPr defaultRowHeight="20.100000000000001" customHeight="1" x14ac:dyDescent="0.25"/>
  <cols>
    <col min="1" max="1" width="4" style="1" customWidth="1"/>
    <col min="2" max="2" width="20.5703125" style="1" bestFit="1" customWidth="1"/>
    <col min="3" max="3" width="15" style="1" customWidth="1"/>
    <col min="4" max="4" width="12" style="1" customWidth="1"/>
    <col min="5" max="5" width="26" style="1" customWidth="1"/>
    <col min="6" max="13" width="9.140625" style="1"/>
    <col min="14" max="14" width="20.5703125" style="1" bestFit="1" customWidth="1"/>
    <col min="15" max="15" width="15" style="1" customWidth="1"/>
    <col min="16" max="16" width="12" style="1" customWidth="1"/>
    <col min="17" max="16384" width="9.140625" style="1"/>
  </cols>
  <sheetData>
    <row r="2" spans="2:16" ht="20.100000000000001" customHeight="1" thickBot="1" x14ac:dyDescent="0.3">
      <c r="B2" s="8" t="s">
        <v>38</v>
      </c>
      <c r="C2" s="8"/>
      <c r="D2" s="8"/>
      <c r="N2" s="9" t="s">
        <v>40</v>
      </c>
      <c r="O2" s="9"/>
      <c r="P2" s="9"/>
    </row>
    <row r="3" spans="2:16" ht="20.100000000000001" customHeight="1" thickTop="1" x14ac:dyDescent="0.25"/>
    <row r="4" spans="2:16" ht="20.100000000000001" customHeight="1" x14ac:dyDescent="0.25">
      <c r="B4" s="4" t="s">
        <v>0</v>
      </c>
      <c r="C4" s="4" t="s">
        <v>1</v>
      </c>
      <c r="D4" s="4" t="s">
        <v>2</v>
      </c>
      <c r="N4" s="4" t="s">
        <v>0</v>
      </c>
      <c r="O4" s="4" t="s">
        <v>1</v>
      </c>
      <c r="P4" s="4" t="s">
        <v>2</v>
      </c>
    </row>
    <row r="5" spans="2:16" ht="20.100000000000001" customHeight="1" x14ac:dyDescent="0.25">
      <c r="B5" s="2" t="s">
        <v>3</v>
      </c>
      <c r="C5" s="2" t="s">
        <v>4</v>
      </c>
      <c r="D5" s="3">
        <v>799</v>
      </c>
      <c r="N5" s="2" t="s">
        <v>3</v>
      </c>
      <c r="O5" s="2" t="s">
        <v>4</v>
      </c>
      <c r="P5" s="3">
        <v>799</v>
      </c>
    </row>
    <row r="6" spans="2:16" ht="20.100000000000001" customHeight="1" x14ac:dyDescent="0.25">
      <c r="B6" s="2" t="s">
        <v>5</v>
      </c>
      <c r="C6" s="2" t="s">
        <v>6</v>
      </c>
      <c r="D6" s="3">
        <v>149</v>
      </c>
      <c r="N6" s="2" t="s">
        <v>5</v>
      </c>
      <c r="O6" s="2" t="s">
        <v>6</v>
      </c>
      <c r="P6" s="3">
        <v>149</v>
      </c>
    </row>
    <row r="7" spans="2:16" ht="20.100000000000001" customHeight="1" x14ac:dyDescent="0.25">
      <c r="B7" s="2" t="s">
        <v>7</v>
      </c>
      <c r="C7" s="2" t="s">
        <v>8</v>
      </c>
      <c r="D7" s="3">
        <v>1299</v>
      </c>
      <c r="N7" s="2" t="s">
        <v>7</v>
      </c>
      <c r="O7" s="2" t="s">
        <v>8</v>
      </c>
      <c r="P7" s="3">
        <v>1299</v>
      </c>
    </row>
    <row r="8" spans="2:16" ht="20.100000000000001" customHeight="1" x14ac:dyDescent="0.25">
      <c r="B8" s="2" t="s">
        <v>9</v>
      </c>
      <c r="C8" s="2" t="s">
        <v>10</v>
      </c>
      <c r="D8" s="3">
        <v>999</v>
      </c>
      <c r="N8" s="2" t="s">
        <v>9</v>
      </c>
      <c r="O8" s="2" t="s">
        <v>10</v>
      </c>
      <c r="P8" s="3">
        <v>999</v>
      </c>
    </row>
    <row r="9" spans="2:16" ht="20.100000000000001" customHeight="1" x14ac:dyDescent="0.25">
      <c r="B9" s="2" t="s">
        <v>11</v>
      </c>
      <c r="C9" s="2" t="s">
        <v>12</v>
      </c>
      <c r="D9" s="3">
        <v>599</v>
      </c>
      <c r="N9" s="2" t="s">
        <v>11</v>
      </c>
      <c r="O9" s="2" t="s">
        <v>12</v>
      </c>
      <c r="P9" s="3">
        <v>599</v>
      </c>
    </row>
    <row r="10" spans="2:16" ht="20.100000000000001" customHeight="1" x14ac:dyDescent="0.25">
      <c r="B10" s="2" t="s">
        <v>13</v>
      </c>
      <c r="C10" s="2" t="s">
        <v>14</v>
      </c>
      <c r="D10" s="3">
        <v>499</v>
      </c>
      <c r="N10" s="2" t="s">
        <v>13</v>
      </c>
      <c r="O10" s="2" t="s">
        <v>14</v>
      </c>
      <c r="P10" s="3">
        <v>499</v>
      </c>
    </row>
    <row r="11" spans="2:16" ht="20.100000000000001" customHeight="1" x14ac:dyDescent="0.25">
      <c r="B11" s="2" t="s">
        <v>15</v>
      </c>
      <c r="C11" s="2" t="s">
        <v>16</v>
      </c>
      <c r="D11" s="3">
        <v>79</v>
      </c>
      <c r="N11" s="2" t="s">
        <v>15</v>
      </c>
      <c r="O11" s="2" t="s">
        <v>16</v>
      </c>
      <c r="P11" s="3">
        <v>79</v>
      </c>
    </row>
    <row r="12" spans="2:16" ht="20.100000000000001" customHeight="1" x14ac:dyDescent="0.25">
      <c r="B12" s="2" t="s">
        <v>17</v>
      </c>
      <c r="C12" s="2" t="s">
        <v>18</v>
      </c>
      <c r="D12" s="3">
        <v>129</v>
      </c>
      <c r="N12" s="2" t="s">
        <v>17</v>
      </c>
      <c r="O12" s="2" t="s">
        <v>18</v>
      </c>
      <c r="P12" s="3">
        <v>129</v>
      </c>
    </row>
    <row r="13" spans="2:16" ht="20.100000000000001" customHeight="1" x14ac:dyDescent="0.25">
      <c r="B13" s="2" t="s">
        <v>19</v>
      </c>
      <c r="C13" s="2" t="s">
        <v>20</v>
      </c>
      <c r="D13" s="3">
        <v>89</v>
      </c>
      <c r="N13" s="2" t="s">
        <v>19</v>
      </c>
      <c r="O13" s="2" t="s">
        <v>20</v>
      </c>
      <c r="P13" s="3">
        <v>89</v>
      </c>
    </row>
    <row r="14" spans="2:16" ht="20.100000000000001" customHeight="1" x14ac:dyDescent="0.25">
      <c r="B14" s="2" t="s">
        <v>21</v>
      </c>
      <c r="C14" s="2" t="s">
        <v>22</v>
      </c>
      <c r="D14" s="3">
        <v>299</v>
      </c>
      <c r="N14" s="2" t="s">
        <v>21</v>
      </c>
      <c r="O14" s="2" t="s">
        <v>22</v>
      </c>
      <c r="P14" s="3">
        <v>299</v>
      </c>
    </row>
    <row r="16" spans="2:16" ht="20.100000000000001" customHeight="1" x14ac:dyDescent="0.25">
      <c r="B16" s="6" t="s">
        <v>0</v>
      </c>
      <c r="C16" s="6" t="s">
        <v>2</v>
      </c>
      <c r="N16" s="6" t="s">
        <v>0</v>
      </c>
      <c r="O16" s="6" t="s">
        <v>2</v>
      </c>
    </row>
    <row r="17" spans="2:15" ht="20.100000000000001" customHeight="1" x14ac:dyDescent="0.25">
      <c r="B17" s="5" t="s">
        <v>9</v>
      </c>
      <c r="C17" s="7">
        <f>VLOOKUP(B17,$B$5:$D$14,3,FALSE)</f>
        <v>999</v>
      </c>
      <c r="N17" s="5" t="s">
        <v>9</v>
      </c>
      <c r="O17" s="7"/>
    </row>
    <row r="18" spans="2:15" ht="20.100000000000001" customHeight="1" x14ac:dyDescent="0.25">
      <c r="B18" s="5" t="s">
        <v>15</v>
      </c>
      <c r="C18" s="7">
        <f>VLOOKUP(B18,$B$5:$D$14,3,FALSE)</f>
        <v>79</v>
      </c>
      <c r="N18" s="5" t="s">
        <v>15</v>
      </c>
      <c r="O18" s="7"/>
    </row>
    <row r="19" spans="2:15" ht="64.5" customHeight="1" x14ac:dyDescent="0.25"/>
  </sheetData>
  <mergeCells count="2">
    <mergeCell ref="B2:D2"/>
    <mergeCell ref="N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Sheet1 (2)</vt:lpstr>
      <vt:lpstr>Dataset</vt:lpstr>
      <vt:lpstr>Basic</vt:lpstr>
      <vt:lpstr>Defined Names</vt:lpstr>
      <vt:lpstr>Variable</vt:lpstr>
      <vt:lpstr>Another Worksheet</vt:lpstr>
      <vt:lpstr>First Column</vt:lpstr>
      <vt:lpstr>Smallest Value</vt:lpstr>
      <vt:lpstr>Locking</vt:lpstr>
      <vt:lpstr>Multiple</vt:lpstr>
      <vt:lpstr>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Wasim Akram</cp:lastModifiedBy>
  <dcterms:created xsi:type="dcterms:W3CDTF">2023-06-25T10:06:16Z</dcterms:created>
  <dcterms:modified xsi:type="dcterms:W3CDTF">2023-07-03T08:44:36Z</dcterms:modified>
</cp:coreProperties>
</file>