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Arif\Update\2. Subtract in Excel\"/>
    </mc:Choice>
  </mc:AlternateContent>
  <xr:revisionPtr revIDLastSave="0" documentId="13_ncr:1_{C0CC536C-D178-43A9-9DC3-6F76218C6DBB}" xr6:coauthVersionLast="47" xr6:coauthVersionMax="47" xr10:uidLastSave="{00000000-0000-0000-0000-000000000000}"/>
  <bookViews>
    <workbookView xWindow="-108" yWindow="-108" windowWidth="23256" windowHeight="13176" activeTab="9" xr2:uid="{840D62E6-D819-4E9F-B169-10D641AF0893}"/>
  </bookViews>
  <sheets>
    <sheet name="Manually" sheetId="6" r:id="rId1"/>
    <sheet name="Cell References" sheetId="7" r:id="rId2"/>
    <sheet name="SUM" sheetId="8" r:id="rId3"/>
    <sheet name="Multiple Column" sheetId="10" r:id="rId4"/>
    <sheet name="Percentage" sheetId="9" r:id="rId5"/>
    <sheet name="Dates" sheetId="5" r:id="rId6"/>
    <sheet name="Times" sheetId="11" r:id="rId7"/>
    <sheet name="Matrix" sheetId="12" r:id="rId8"/>
    <sheet name="Text" sheetId="4" r:id="rId9"/>
    <sheet name="List" sheetId="13" r:id="rId10"/>
    <sheet name="Paste Special" sheetId="14" r:id="rId11"/>
  </sheets>
  <definedNames>
    <definedName name="_xlnm._FilterDatabase" localSheetId="9" hidden="1">List!$C$5:$C$10</definedName>
    <definedName name="_xlnm._FilterDatabase" localSheetId="7" hidden="1">Matrix!$C$5:$C$14</definedName>
    <definedName name="_xlnm._FilterDatabase" localSheetId="8" hidden="1">Text!$C$5:$C$14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9" l="1"/>
  <c r="H8" i="9"/>
  <c r="H9" i="9"/>
  <c r="H10" i="9"/>
  <c r="H11" i="9"/>
  <c r="H12" i="9"/>
  <c r="H13" i="9"/>
  <c r="H14" i="9"/>
  <c r="H15" i="9"/>
  <c r="H16" i="9"/>
  <c r="D6" i="13"/>
  <c r="D7" i="13"/>
  <c r="D8" i="13"/>
  <c r="D9" i="13"/>
  <c r="D10" i="13"/>
  <c r="D5" i="13"/>
  <c r="E11" i="12"/>
  <c r="E12" i="12"/>
  <c r="C11" i="12"/>
  <c r="D11" i="12"/>
  <c r="C12" i="12"/>
  <c r="D12" i="12"/>
  <c r="D10" i="12"/>
  <c r="E10" i="12"/>
  <c r="C10" i="12"/>
  <c r="E6" i="4"/>
  <c r="E7" i="4"/>
  <c r="E8" i="4"/>
  <c r="E9" i="4"/>
  <c r="E10" i="4"/>
  <c r="E11" i="4"/>
  <c r="E12" i="4"/>
  <c r="E13" i="4"/>
  <c r="E14" i="4"/>
  <c r="E5" i="4"/>
  <c r="F6" i="11"/>
  <c r="F7" i="11"/>
  <c r="F8" i="11"/>
  <c r="F9" i="11"/>
  <c r="F10" i="11"/>
  <c r="F11" i="11"/>
  <c r="F12" i="11"/>
  <c r="F13" i="11"/>
  <c r="F14" i="11"/>
  <c r="F5" i="11"/>
  <c r="F6" i="5"/>
  <c r="F7" i="5"/>
  <c r="F8" i="5"/>
  <c r="F9" i="5"/>
  <c r="F10" i="5"/>
  <c r="F11" i="5"/>
  <c r="F12" i="5"/>
  <c r="F13" i="5"/>
  <c r="F14" i="5"/>
  <c r="F5" i="5"/>
  <c r="G8" i="9"/>
  <c r="G9" i="9"/>
  <c r="G10" i="9"/>
  <c r="G11" i="9"/>
  <c r="G12" i="9"/>
  <c r="G13" i="9"/>
  <c r="G14" i="9"/>
  <c r="G15" i="9"/>
  <c r="G16" i="9"/>
  <c r="G7" i="9"/>
  <c r="G16" i="10"/>
  <c r="G15" i="10"/>
  <c r="G14" i="10"/>
  <c r="G13" i="10"/>
  <c r="G12" i="10"/>
  <c r="G11" i="10"/>
  <c r="G10" i="10"/>
  <c r="G9" i="10"/>
  <c r="G8" i="10"/>
  <c r="G7" i="10"/>
  <c r="G6" i="8"/>
  <c r="G7" i="8"/>
  <c r="G8" i="8"/>
  <c r="G9" i="8"/>
  <c r="G10" i="8"/>
  <c r="G11" i="8"/>
  <c r="G12" i="8"/>
  <c r="G13" i="8"/>
  <c r="G14" i="8"/>
  <c r="G5" i="8"/>
  <c r="G5" i="6"/>
  <c r="F14" i="8"/>
  <c r="E14" i="8"/>
  <c r="F13" i="8"/>
  <c r="E13" i="8"/>
  <c r="F12" i="8"/>
  <c r="E12" i="8"/>
  <c r="F11" i="8"/>
  <c r="E11" i="8"/>
  <c r="F10" i="8"/>
  <c r="E10" i="8"/>
  <c r="F9" i="8"/>
  <c r="E9" i="8"/>
  <c r="F8" i="8"/>
  <c r="E8" i="8"/>
  <c r="F7" i="8"/>
  <c r="E7" i="8"/>
  <c r="F6" i="8"/>
  <c r="E6" i="8"/>
  <c r="F5" i="8"/>
  <c r="E5" i="8"/>
  <c r="F14" i="7"/>
  <c r="E14" i="7"/>
  <c r="G14" i="7" s="1"/>
  <c r="G13" i="7"/>
  <c r="F13" i="7"/>
  <c r="E13" i="7"/>
  <c r="F12" i="7"/>
  <c r="E12" i="7"/>
  <c r="G12" i="7" s="1"/>
  <c r="F11" i="7"/>
  <c r="E11" i="7"/>
  <c r="G11" i="7" s="1"/>
  <c r="F10" i="7"/>
  <c r="E10" i="7"/>
  <c r="G10" i="7" s="1"/>
  <c r="G9" i="7"/>
  <c r="F9" i="7"/>
  <c r="E9" i="7"/>
  <c r="F8" i="7"/>
  <c r="E8" i="7"/>
  <c r="G8" i="7" s="1"/>
  <c r="F7" i="7"/>
  <c r="E7" i="7"/>
  <c r="G7" i="7" s="1"/>
  <c r="F6" i="7"/>
  <c r="E6" i="7"/>
  <c r="G6" i="7" s="1"/>
  <c r="G5" i="7"/>
  <c r="F5" i="7"/>
  <c r="E5" i="7"/>
  <c r="F14" i="6"/>
  <c r="G14" i="6" s="1"/>
  <c r="E14" i="6"/>
  <c r="F13" i="6"/>
  <c r="E13" i="6"/>
  <c r="G13" i="6" s="1"/>
  <c r="F12" i="6"/>
  <c r="E12" i="6"/>
  <c r="G12" i="6" s="1"/>
  <c r="G11" i="6"/>
  <c r="F11" i="6"/>
  <c r="E11" i="6"/>
  <c r="F10" i="6"/>
  <c r="G10" i="6" s="1"/>
  <c r="E10" i="6"/>
  <c r="F9" i="6"/>
  <c r="E9" i="6"/>
  <c r="G9" i="6" s="1"/>
  <c r="F8" i="6"/>
  <c r="E8" i="6"/>
  <c r="G8" i="6" s="1"/>
  <c r="G7" i="6"/>
  <c r="F7" i="6"/>
  <c r="E7" i="6"/>
  <c r="F6" i="6"/>
  <c r="G6" i="6" s="1"/>
  <c r="E6" i="6"/>
  <c r="F5" i="6"/>
  <c r="E5" i="6"/>
</calcChain>
</file>

<file path=xl/sharedStrings.xml><?xml version="1.0" encoding="utf-8"?>
<sst xmlns="http://schemas.openxmlformats.org/spreadsheetml/2006/main" count="271" uniqueCount="74">
  <si>
    <t>Subtracting Two or More Numbers Manually</t>
  </si>
  <si>
    <t>Subtracting Numbers Using Cell References</t>
  </si>
  <si>
    <t>Employee ID</t>
  </si>
  <si>
    <t>Full Name</t>
  </si>
  <si>
    <t>ID-22001</t>
  </si>
  <si>
    <t>Marilyn Pittman</t>
  </si>
  <si>
    <t>ID-22002</t>
  </si>
  <si>
    <t>Samantha Carson</t>
  </si>
  <si>
    <t>ID-22003</t>
  </si>
  <si>
    <t>Clinton Webster</t>
  </si>
  <si>
    <t>ID-22004</t>
  </si>
  <si>
    <t>Chester Paul</t>
  </si>
  <si>
    <t>ID-22005</t>
  </si>
  <si>
    <t>Rodney Gomez</t>
  </si>
  <si>
    <t>ID-22006</t>
  </si>
  <si>
    <t>Jaime Schultz</t>
  </si>
  <si>
    <t>ID-22007</t>
  </si>
  <si>
    <t>Abel Alvarado</t>
  </si>
  <si>
    <t>ID-22008</t>
  </si>
  <si>
    <t>Rudy Palmer</t>
  </si>
  <si>
    <t>ID-22009</t>
  </si>
  <si>
    <t>Ryan Russell</t>
  </si>
  <si>
    <t>ID-22010</t>
  </si>
  <si>
    <t>Ramiro Harper</t>
  </si>
  <si>
    <t>Tax</t>
  </si>
  <si>
    <t>Transportation</t>
  </si>
  <si>
    <t>Net Salary</t>
  </si>
  <si>
    <t>Salary</t>
  </si>
  <si>
    <t>Others</t>
  </si>
  <si>
    <t>Subtracting Cells with SUM Function</t>
  </si>
  <si>
    <t>Subtracting Same Number from Multiple Column of Numbers</t>
  </si>
  <si>
    <t>Subtracting Percentages in Excel</t>
  </si>
  <si>
    <t>Net Salary Percentage</t>
  </si>
  <si>
    <t>Total Salary</t>
  </si>
  <si>
    <t>Provident Fund</t>
  </si>
  <si>
    <t>Joining Date</t>
  </si>
  <si>
    <t>Exit Date</t>
  </si>
  <si>
    <t>Subtracting Dates in Excel</t>
  </si>
  <si>
    <t>Subtracting Times in Excel</t>
  </si>
  <si>
    <t>Entry Time</t>
  </si>
  <si>
    <t>Exit Time</t>
  </si>
  <si>
    <t>First Name</t>
  </si>
  <si>
    <t>Last Name</t>
  </si>
  <si>
    <t>Marilyn</t>
  </si>
  <si>
    <t>Samantha</t>
  </si>
  <si>
    <t>Clinton</t>
  </si>
  <si>
    <t>Chester</t>
  </si>
  <si>
    <t>Rodney</t>
  </si>
  <si>
    <t>Jaime</t>
  </si>
  <si>
    <t>Abel</t>
  </si>
  <si>
    <t>Rudy</t>
  </si>
  <si>
    <t>Ryan</t>
  </si>
  <si>
    <t>Ramiro</t>
  </si>
  <si>
    <t>Subtracting Text in Excel</t>
  </si>
  <si>
    <t>Subtracting Matrix in Excel</t>
  </si>
  <si>
    <t>Matrix-1</t>
  </si>
  <si>
    <t>Matrix-2</t>
  </si>
  <si>
    <t>Result</t>
  </si>
  <si>
    <t>Bruno Fernandes</t>
  </si>
  <si>
    <t>Alejandro Garnacho</t>
  </si>
  <si>
    <t>Marcus Rashford</t>
  </si>
  <si>
    <t>Jadon Sancho</t>
  </si>
  <si>
    <t>Lisandro Martínez</t>
  </si>
  <si>
    <t>Christian Eriksen</t>
  </si>
  <si>
    <t>Cristiano Ronaldo</t>
  </si>
  <si>
    <t>Lionel Messi</t>
  </si>
  <si>
    <t>Sergio Aguero</t>
  </si>
  <si>
    <t>Manchester United Players</t>
  </si>
  <si>
    <t>Player Name</t>
  </si>
  <si>
    <t>Status</t>
  </si>
  <si>
    <t>Subtracting One List from Another</t>
  </si>
  <si>
    <t>Subtracting with Paste Special</t>
  </si>
  <si>
    <t>Duration (Days)</t>
  </si>
  <si>
    <t>Duration (Hours)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</si>
</sst>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70" formatCode="&quot;$&quot;#,##0.00"/>
    <numFmt numFmtId="173" formatCode="h:mm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29">
    <xf numFmtId="0" fontId="0" fillId="0" borderId="0" xfId="0"/>
    <xf numFmtId="0" fontId="0" fillId="0" borderId="0" xfId="0" applyAlignment="1">
      <alignment vertical="center"/>
    </xf>
    <xf numFmtId="0" fontId="2" fillId="3" borderId="1" xfId="3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9" fontId="0" fillId="0" borderId="2" xfId="2" applyFont="1" applyBorder="1" applyAlignment="1">
      <alignment vertical="center"/>
    </xf>
    <xf numFmtId="170" fontId="0" fillId="0" borderId="2" xfId="1" applyNumberFormat="1" applyFont="1" applyBorder="1" applyAlignment="1">
      <alignment vertical="center"/>
    </xf>
    <xf numFmtId="170" fontId="0" fillId="0" borderId="2" xfId="0" applyNumberFormat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0" fillId="0" borderId="2" xfId="1" applyNumberFormat="1" applyFon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9" fontId="0" fillId="0" borderId="0" xfId="2" applyFont="1" applyBorder="1" applyAlignment="1">
      <alignment vertical="center"/>
    </xf>
    <xf numFmtId="9" fontId="3" fillId="2" borderId="2" xfId="2" applyFont="1" applyFill="1" applyBorder="1" applyAlignment="1">
      <alignment horizontal="center" vertical="center" wrapText="1"/>
    </xf>
    <xf numFmtId="14" fontId="0" fillId="0" borderId="2" xfId="1" applyNumberFormat="1" applyFont="1" applyBorder="1" applyAlignment="1">
      <alignment vertical="center"/>
    </xf>
    <xf numFmtId="173" fontId="0" fillId="0" borderId="2" xfId="1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173" fontId="0" fillId="0" borderId="2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vertical="center"/>
    </xf>
    <xf numFmtId="49" fontId="0" fillId="0" borderId="2" xfId="0" applyNumberForma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</cellXfs>
  <cellStyles count="4">
    <cellStyle name="Currency" xfId="1" builtinId="4"/>
    <cellStyle name="Heading 2" xfId="3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4F185-DC6C-42A0-984A-FE29E3457530}">
  <dimension ref="B2:G14"/>
  <sheetViews>
    <sheetView showGridLines="0" workbookViewId="0">
      <selection activeCell="G5" sqref="G5"/>
    </sheetView>
  </sheetViews>
  <sheetFormatPr defaultRowHeight="15" customHeight="1" x14ac:dyDescent="0.3"/>
  <cols>
    <col min="1" max="1" width="2" style="1" customWidth="1"/>
    <col min="2" max="2" width="13.88671875" style="1" customWidth="1"/>
    <col min="3" max="3" width="17.21875" style="1" customWidth="1"/>
    <col min="4" max="4" width="12.6640625" style="1" customWidth="1"/>
    <col min="5" max="5" width="11" style="1" customWidth="1"/>
    <col min="6" max="6" width="12.88671875" style="1" customWidth="1"/>
    <col min="7" max="7" width="14.6640625" style="1" customWidth="1"/>
    <col min="8" max="16384" width="8.88671875" style="1"/>
  </cols>
  <sheetData>
    <row r="2" spans="2:7" ht="15" customHeight="1" thickBot="1" x14ac:dyDescent="0.35">
      <c r="B2" s="2" t="s">
        <v>0</v>
      </c>
      <c r="C2" s="2"/>
      <c r="D2" s="2"/>
      <c r="E2" s="2"/>
      <c r="F2" s="2"/>
      <c r="G2" s="2"/>
    </row>
    <row r="3" spans="2:7" ht="15" customHeight="1" thickTop="1" x14ac:dyDescent="0.3"/>
    <row r="4" spans="2:7" ht="15" customHeight="1" x14ac:dyDescent="0.3">
      <c r="B4" s="3" t="s">
        <v>2</v>
      </c>
      <c r="C4" s="3" t="s">
        <v>3</v>
      </c>
      <c r="D4" s="3" t="s">
        <v>27</v>
      </c>
      <c r="E4" s="3" t="s">
        <v>24</v>
      </c>
      <c r="F4" s="3" t="s">
        <v>28</v>
      </c>
      <c r="G4" s="3" t="s">
        <v>26</v>
      </c>
    </row>
    <row r="5" spans="2:7" ht="15" customHeight="1" x14ac:dyDescent="0.3">
      <c r="B5" s="4" t="s">
        <v>4</v>
      </c>
      <c r="C5" s="4" t="s">
        <v>5</v>
      </c>
      <c r="D5" s="6">
        <v>30000</v>
      </c>
      <c r="E5" s="6">
        <f>D5*10%</f>
        <v>3000</v>
      </c>
      <c r="F5" s="6">
        <f>D5*1%</f>
        <v>300</v>
      </c>
      <c r="G5" s="7">
        <f>30000-3000-300</f>
        <v>26700</v>
      </c>
    </row>
    <row r="6" spans="2:7" ht="15" customHeight="1" x14ac:dyDescent="0.3">
      <c r="B6" s="4" t="s">
        <v>6</v>
      </c>
      <c r="C6" s="4" t="s">
        <v>7</v>
      </c>
      <c r="D6" s="6">
        <v>9000</v>
      </c>
      <c r="E6" s="6">
        <f t="shared" ref="E6:E14" si="0">D6*10%</f>
        <v>900</v>
      </c>
      <c r="F6" s="6">
        <f t="shared" ref="F6:F14" si="1">D6*1%</f>
        <v>90</v>
      </c>
      <c r="G6" s="7">
        <f t="shared" ref="G6:G14" si="2">D6-E6-F6</f>
        <v>8010</v>
      </c>
    </row>
    <row r="7" spans="2:7" ht="15" customHeight="1" x14ac:dyDescent="0.3">
      <c r="B7" s="4" t="s">
        <v>8</v>
      </c>
      <c r="C7" s="4" t="s">
        <v>9</v>
      </c>
      <c r="D7" s="6">
        <v>6000</v>
      </c>
      <c r="E7" s="6">
        <f t="shared" si="0"/>
        <v>600</v>
      </c>
      <c r="F7" s="6">
        <f t="shared" si="1"/>
        <v>60</v>
      </c>
      <c r="G7" s="7">
        <f t="shared" si="2"/>
        <v>5340</v>
      </c>
    </row>
    <row r="8" spans="2:7" ht="15" customHeight="1" x14ac:dyDescent="0.3">
      <c r="B8" s="4" t="s">
        <v>10</v>
      </c>
      <c r="C8" s="4" t="s">
        <v>11</v>
      </c>
      <c r="D8" s="6">
        <v>6000</v>
      </c>
      <c r="E8" s="6">
        <f t="shared" si="0"/>
        <v>600</v>
      </c>
      <c r="F8" s="6">
        <f t="shared" si="1"/>
        <v>60</v>
      </c>
      <c r="G8" s="7">
        <f t="shared" si="2"/>
        <v>5340</v>
      </c>
    </row>
    <row r="9" spans="2:7" ht="15" customHeight="1" x14ac:dyDescent="0.3">
      <c r="B9" s="4" t="s">
        <v>12</v>
      </c>
      <c r="C9" s="4" t="s">
        <v>13</v>
      </c>
      <c r="D9" s="6">
        <v>6000</v>
      </c>
      <c r="E9" s="6">
        <f t="shared" si="0"/>
        <v>600</v>
      </c>
      <c r="F9" s="6">
        <f t="shared" si="1"/>
        <v>60</v>
      </c>
      <c r="G9" s="7">
        <f t="shared" si="2"/>
        <v>5340</v>
      </c>
    </row>
    <row r="10" spans="2:7" ht="15" customHeight="1" x14ac:dyDescent="0.3">
      <c r="B10" s="4" t="s">
        <v>14</v>
      </c>
      <c r="C10" s="4" t="s">
        <v>15</v>
      </c>
      <c r="D10" s="6">
        <v>3000</v>
      </c>
      <c r="E10" s="6">
        <f t="shared" si="0"/>
        <v>300</v>
      </c>
      <c r="F10" s="6">
        <f t="shared" si="1"/>
        <v>30</v>
      </c>
      <c r="G10" s="7">
        <f t="shared" si="2"/>
        <v>2670</v>
      </c>
    </row>
    <row r="11" spans="2:7" ht="15" customHeight="1" x14ac:dyDescent="0.3">
      <c r="B11" s="4" t="s">
        <v>16</v>
      </c>
      <c r="C11" s="4" t="s">
        <v>17</v>
      </c>
      <c r="D11" s="6">
        <v>2500</v>
      </c>
      <c r="E11" s="6">
        <f t="shared" si="0"/>
        <v>250</v>
      </c>
      <c r="F11" s="6">
        <f t="shared" si="1"/>
        <v>25</v>
      </c>
      <c r="G11" s="7">
        <f t="shared" si="2"/>
        <v>2225</v>
      </c>
    </row>
    <row r="12" spans="2:7" ht="15" customHeight="1" x14ac:dyDescent="0.3">
      <c r="B12" s="4" t="s">
        <v>18</v>
      </c>
      <c r="C12" s="4" t="s">
        <v>19</v>
      </c>
      <c r="D12" s="6">
        <v>2400</v>
      </c>
      <c r="E12" s="6">
        <f t="shared" si="0"/>
        <v>240</v>
      </c>
      <c r="F12" s="6">
        <f t="shared" si="1"/>
        <v>24</v>
      </c>
      <c r="G12" s="7">
        <f t="shared" si="2"/>
        <v>2136</v>
      </c>
    </row>
    <row r="13" spans="2:7" ht="15" customHeight="1" x14ac:dyDescent="0.3">
      <c r="B13" s="4" t="s">
        <v>20</v>
      </c>
      <c r="C13" s="4" t="s">
        <v>21</v>
      </c>
      <c r="D13" s="6">
        <v>2000</v>
      </c>
      <c r="E13" s="6">
        <f t="shared" si="0"/>
        <v>200</v>
      </c>
      <c r="F13" s="6">
        <f t="shared" si="1"/>
        <v>20</v>
      </c>
      <c r="G13" s="7">
        <f t="shared" si="2"/>
        <v>1780</v>
      </c>
    </row>
    <row r="14" spans="2:7" ht="15" customHeight="1" x14ac:dyDescent="0.3">
      <c r="B14" s="4" t="s">
        <v>22</v>
      </c>
      <c r="C14" s="4" t="s">
        <v>23</v>
      </c>
      <c r="D14" s="6">
        <v>2000</v>
      </c>
      <c r="E14" s="6">
        <f t="shared" si="0"/>
        <v>200</v>
      </c>
      <c r="F14" s="6">
        <f t="shared" si="1"/>
        <v>20</v>
      </c>
      <c r="G14" s="7">
        <f t="shared" si="2"/>
        <v>1780</v>
      </c>
    </row>
  </sheetData>
  <mergeCells count="1">
    <mergeCell ref="B2:G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0F49F-24AE-4D7B-B258-18B3AFFC144E}">
  <dimension ref="B2:L10"/>
  <sheetViews>
    <sheetView showGridLines="0" tabSelected="1" workbookViewId="0">
      <selection activeCell="D5" sqref="D5"/>
    </sheetView>
  </sheetViews>
  <sheetFormatPr defaultRowHeight="15" customHeight="1" x14ac:dyDescent="0.3"/>
  <cols>
    <col min="1" max="1" width="2.44140625" style="1" customWidth="1"/>
    <col min="2" max="2" width="23.88671875" style="1" customWidth="1"/>
    <col min="3" max="3" width="24.77734375" style="1" customWidth="1"/>
    <col min="4" max="4" width="17.33203125" style="1" customWidth="1"/>
    <col min="5" max="6" width="8.88671875" style="1"/>
    <col min="7" max="7" width="12.33203125" style="1" customWidth="1"/>
    <col min="8" max="16384" width="8.88671875" style="1"/>
  </cols>
  <sheetData>
    <row r="2" spans="2:12" ht="15" customHeight="1" thickBot="1" x14ac:dyDescent="0.35">
      <c r="B2" s="2" t="s">
        <v>70</v>
      </c>
      <c r="C2" s="2"/>
      <c r="D2" s="2"/>
    </row>
    <row r="3" spans="2:12" ht="15" customHeight="1" thickTop="1" x14ac:dyDescent="0.3"/>
    <row r="4" spans="2:12" ht="31.2" x14ac:dyDescent="0.3">
      <c r="B4" s="3" t="s">
        <v>68</v>
      </c>
      <c r="C4" s="11" t="s">
        <v>67</v>
      </c>
      <c r="D4" s="3" t="s">
        <v>69</v>
      </c>
    </row>
    <row r="5" spans="2:12" ht="15" customHeight="1" x14ac:dyDescent="0.3">
      <c r="B5" s="4" t="s">
        <v>64</v>
      </c>
      <c r="C5" s="16" t="s">
        <v>58</v>
      </c>
      <c r="D5" s="10" t="str">
        <f>IF(COUNTIF($C:$C, $B5)=0,"", "Red Devil")</f>
        <v/>
      </c>
      <c r="G5" s="19"/>
    </row>
    <row r="6" spans="2:12" ht="15" customHeight="1" x14ac:dyDescent="0.3">
      <c r="B6" s="16" t="s">
        <v>58</v>
      </c>
      <c r="C6" s="16" t="s">
        <v>59</v>
      </c>
      <c r="D6" s="10" t="str">
        <f t="shared" ref="D6:D10" si="0">IF(COUNTIF($C:$C, $B6)=0,"", "Red Devil")</f>
        <v>Red Devil</v>
      </c>
    </row>
    <row r="7" spans="2:12" ht="15" customHeight="1" x14ac:dyDescent="0.3">
      <c r="B7" s="4" t="s">
        <v>65</v>
      </c>
      <c r="C7" s="16" t="s">
        <v>60</v>
      </c>
      <c r="D7" s="10" t="str">
        <f t="shared" si="0"/>
        <v/>
      </c>
    </row>
    <row r="8" spans="2:12" ht="15" customHeight="1" x14ac:dyDescent="0.3">
      <c r="B8" s="4" t="s">
        <v>66</v>
      </c>
      <c r="C8" s="16" t="s">
        <v>61</v>
      </c>
      <c r="D8" s="10" t="str">
        <f t="shared" si="0"/>
        <v/>
      </c>
      <c r="L8" s="10"/>
    </row>
    <row r="9" spans="2:12" ht="15" customHeight="1" x14ac:dyDescent="0.3">
      <c r="B9" s="16" t="s">
        <v>59</v>
      </c>
      <c r="C9" s="16" t="s">
        <v>62</v>
      </c>
      <c r="D9" s="10" t="str">
        <f t="shared" si="0"/>
        <v>Red Devil</v>
      </c>
    </row>
    <row r="10" spans="2:12" ht="15" customHeight="1" x14ac:dyDescent="0.3">
      <c r="B10" s="16" t="s">
        <v>60</v>
      </c>
      <c r="C10" s="16" t="s">
        <v>63</v>
      </c>
      <c r="D10" s="10" t="str">
        <f t="shared" si="0"/>
        <v>Red Devil</v>
      </c>
    </row>
  </sheetData>
  <mergeCells count="1">
    <mergeCell ref="B2:D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443B1-F2E7-4B8A-B9B3-74F5AFB7FA28}">
  <dimension ref="B2:F14"/>
  <sheetViews>
    <sheetView showGridLines="0" workbookViewId="0">
      <selection activeCell="Q17" sqref="Q17"/>
    </sheetView>
  </sheetViews>
  <sheetFormatPr defaultRowHeight="15" customHeight="1" x14ac:dyDescent="0.3"/>
  <cols>
    <col min="1" max="1" width="2.44140625" style="1" customWidth="1"/>
    <col min="2" max="2" width="13.88671875" style="1" customWidth="1"/>
    <col min="3" max="3" width="17.21875" style="1" customWidth="1"/>
    <col min="4" max="4" width="12.6640625" style="1" customWidth="1"/>
    <col min="5" max="5" width="11" style="1" customWidth="1"/>
    <col min="6" max="6" width="14" style="1" customWidth="1"/>
    <col min="7" max="16384" width="8.88671875" style="1"/>
  </cols>
  <sheetData>
    <row r="2" spans="2:6" ht="15" customHeight="1" thickBot="1" x14ac:dyDescent="0.35">
      <c r="B2" s="2" t="s">
        <v>71</v>
      </c>
      <c r="C2" s="2"/>
      <c r="D2" s="2"/>
      <c r="E2" s="2"/>
      <c r="F2" s="2"/>
    </row>
    <row r="3" spans="2:6" ht="15" customHeight="1" thickTop="1" x14ac:dyDescent="0.3"/>
    <row r="4" spans="2:6" ht="15" customHeight="1" x14ac:dyDescent="0.3">
      <c r="B4" s="3" t="s">
        <v>2</v>
      </c>
      <c r="C4" s="3" t="s">
        <v>3</v>
      </c>
      <c r="D4" s="3" t="s">
        <v>27</v>
      </c>
      <c r="E4" s="3" t="s">
        <v>24</v>
      </c>
      <c r="F4" s="3" t="s">
        <v>26</v>
      </c>
    </row>
    <row r="5" spans="2:6" ht="15" customHeight="1" x14ac:dyDescent="0.3">
      <c r="B5" s="4" t="s">
        <v>4</v>
      </c>
      <c r="C5" s="4" t="s">
        <v>5</v>
      </c>
      <c r="D5" s="6">
        <v>30000</v>
      </c>
      <c r="E5" s="6">
        <v>3000</v>
      </c>
      <c r="F5" s="6">
        <v>27000</v>
      </c>
    </row>
    <row r="6" spans="2:6" ht="15" customHeight="1" x14ac:dyDescent="0.3">
      <c r="B6" s="4" t="s">
        <v>6</v>
      </c>
      <c r="C6" s="4" t="s">
        <v>7</v>
      </c>
      <c r="D6" s="6">
        <v>9000</v>
      </c>
      <c r="E6" s="6">
        <v>900</v>
      </c>
      <c r="F6" s="6">
        <v>8100</v>
      </c>
    </row>
    <row r="7" spans="2:6" ht="15" customHeight="1" x14ac:dyDescent="0.3">
      <c r="B7" s="4" t="s">
        <v>8</v>
      </c>
      <c r="C7" s="4" t="s">
        <v>9</v>
      </c>
      <c r="D7" s="6">
        <v>6000</v>
      </c>
      <c r="E7" s="6">
        <v>600</v>
      </c>
      <c r="F7" s="6">
        <v>5400</v>
      </c>
    </row>
    <row r="8" spans="2:6" ht="15" customHeight="1" x14ac:dyDescent="0.3">
      <c r="B8" s="4" t="s">
        <v>10</v>
      </c>
      <c r="C8" s="4" t="s">
        <v>11</v>
      </c>
      <c r="D8" s="6">
        <v>6000</v>
      </c>
      <c r="E8" s="6">
        <v>600</v>
      </c>
      <c r="F8" s="6">
        <v>5400</v>
      </c>
    </row>
    <row r="9" spans="2:6" ht="15" customHeight="1" x14ac:dyDescent="0.3">
      <c r="B9" s="4" t="s">
        <v>12</v>
      </c>
      <c r="C9" s="4" t="s">
        <v>13</v>
      </c>
      <c r="D9" s="6">
        <v>6000</v>
      </c>
      <c r="E9" s="6">
        <v>600</v>
      </c>
      <c r="F9" s="6">
        <v>5400</v>
      </c>
    </row>
    <row r="10" spans="2:6" ht="15" customHeight="1" x14ac:dyDescent="0.3">
      <c r="B10" s="4" t="s">
        <v>14</v>
      </c>
      <c r="C10" s="4" t="s">
        <v>15</v>
      </c>
      <c r="D10" s="6">
        <v>3000</v>
      </c>
      <c r="E10" s="6">
        <v>300</v>
      </c>
      <c r="F10" s="6">
        <v>2700</v>
      </c>
    </row>
    <row r="11" spans="2:6" ht="15" customHeight="1" x14ac:dyDescent="0.3">
      <c r="B11" s="4" t="s">
        <v>16</v>
      </c>
      <c r="C11" s="4" t="s">
        <v>17</v>
      </c>
      <c r="D11" s="6">
        <v>2500</v>
      </c>
      <c r="E11" s="6">
        <v>250</v>
      </c>
      <c r="F11" s="6">
        <v>2250</v>
      </c>
    </row>
    <row r="12" spans="2:6" ht="15" customHeight="1" x14ac:dyDescent="0.3">
      <c r="B12" s="4" t="s">
        <v>18</v>
      </c>
      <c r="C12" s="4" t="s">
        <v>19</v>
      </c>
      <c r="D12" s="6">
        <v>2400</v>
      </c>
      <c r="E12" s="6">
        <v>240</v>
      </c>
      <c r="F12" s="6">
        <v>2160</v>
      </c>
    </row>
    <row r="13" spans="2:6" ht="15" customHeight="1" x14ac:dyDescent="0.3">
      <c r="B13" s="4" t="s">
        <v>20</v>
      </c>
      <c r="C13" s="4" t="s">
        <v>21</v>
      </c>
      <c r="D13" s="6">
        <v>2000</v>
      </c>
      <c r="E13" s="6">
        <v>200</v>
      </c>
      <c r="F13" s="6">
        <v>1800</v>
      </c>
    </row>
    <row r="14" spans="2:6" ht="15" customHeight="1" x14ac:dyDescent="0.3">
      <c r="B14" s="4" t="s">
        <v>22</v>
      </c>
      <c r="C14" s="4" t="s">
        <v>23</v>
      </c>
      <c r="D14" s="6">
        <v>2000</v>
      </c>
      <c r="E14" s="6">
        <v>200</v>
      </c>
      <c r="F14" s="6">
        <v>1800</v>
      </c>
    </row>
  </sheetData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DCFEA-B982-4A42-A1EE-72AFD5CB0893}">
  <dimension ref="B2:G14"/>
  <sheetViews>
    <sheetView showGridLines="0" workbookViewId="0">
      <selection activeCell="G5" sqref="G5"/>
    </sheetView>
  </sheetViews>
  <sheetFormatPr defaultRowHeight="15" customHeight="1" x14ac:dyDescent="0.3"/>
  <cols>
    <col min="1" max="1" width="2.44140625" style="1" customWidth="1"/>
    <col min="2" max="2" width="13.88671875" style="1" customWidth="1"/>
    <col min="3" max="3" width="17.21875" style="1" customWidth="1"/>
    <col min="4" max="4" width="12.6640625" style="1" customWidth="1"/>
    <col min="5" max="5" width="11" style="1" customWidth="1"/>
    <col min="6" max="6" width="12.88671875" style="1" customWidth="1"/>
    <col min="7" max="7" width="14" style="1" customWidth="1"/>
    <col min="8" max="16384" width="8.88671875" style="1"/>
  </cols>
  <sheetData>
    <row r="2" spans="2:7" ht="15" customHeight="1" thickBot="1" x14ac:dyDescent="0.35">
      <c r="B2" s="2" t="s">
        <v>1</v>
      </c>
      <c r="C2" s="2"/>
      <c r="D2" s="2"/>
      <c r="E2" s="2"/>
      <c r="F2" s="2"/>
      <c r="G2" s="2"/>
    </row>
    <row r="3" spans="2:7" ht="15" customHeight="1" thickTop="1" x14ac:dyDescent="0.3"/>
    <row r="4" spans="2:7" ht="15" customHeight="1" x14ac:dyDescent="0.3">
      <c r="B4" s="3" t="s">
        <v>2</v>
      </c>
      <c r="C4" s="3" t="s">
        <v>3</v>
      </c>
      <c r="D4" s="3" t="s">
        <v>27</v>
      </c>
      <c r="E4" s="3" t="s">
        <v>24</v>
      </c>
      <c r="F4" s="3" t="s">
        <v>28</v>
      </c>
      <c r="G4" s="3" t="s">
        <v>26</v>
      </c>
    </row>
    <row r="5" spans="2:7" ht="15" customHeight="1" x14ac:dyDescent="0.3">
      <c r="B5" s="4" t="s">
        <v>4</v>
      </c>
      <c r="C5" s="4" t="s">
        <v>5</v>
      </c>
      <c r="D5" s="6">
        <v>30000</v>
      </c>
      <c r="E5" s="6">
        <f>D5*10%</f>
        <v>3000</v>
      </c>
      <c r="F5" s="6">
        <f>D5*1%</f>
        <v>300</v>
      </c>
      <c r="G5" s="7">
        <f>D5-E5-F5</f>
        <v>26700</v>
      </c>
    </row>
    <row r="6" spans="2:7" ht="15" customHeight="1" x14ac:dyDescent="0.3">
      <c r="B6" s="4" t="s">
        <v>6</v>
      </c>
      <c r="C6" s="4" t="s">
        <v>7</v>
      </c>
      <c r="D6" s="6">
        <v>9000</v>
      </c>
      <c r="E6" s="6">
        <f t="shared" ref="E6:E14" si="0">D6*10%</f>
        <v>900</v>
      </c>
      <c r="F6" s="6">
        <f t="shared" ref="F6:F14" si="1">D6*1%</f>
        <v>90</v>
      </c>
      <c r="G6" s="7">
        <f t="shared" ref="G6:G14" si="2">D6-E6-F6</f>
        <v>8010</v>
      </c>
    </row>
    <row r="7" spans="2:7" ht="15" customHeight="1" x14ac:dyDescent="0.3">
      <c r="B7" s="4" t="s">
        <v>8</v>
      </c>
      <c r="C7" s="4" t="s">
        <v>9</v>
      </c>
      <c r="D7" s="6">
        <v>6000</v>
      </c>
      <c r="E7" s="6">
        <f t="shared" si="0"/>
        <v>600</v>
      </c>
      <c r="F7" s="6">
        <f t="shared" si="1"/>
        <v>60</v>
      </c>
      <c r="G7" s="7">
        <f t="shared" si="2"/>
        <v>5340</v>
      </c>
    </row>
    <row r="8" spans="2:7" ht="15" customHeight="1" x14ac:dyDescent="0.3">
      <c r="B8" s="4" t="s">
        <v>10</v>
      </c>
      <c r="C8" s="4" t="s">
        <v>11</v>
      </c>
      <c r="D8" s="6">
        <v>6000</v>
      </c>
      <c r="E8" s="6">
        <f t="shared" si="0"/>
        <v>600</v>
      </c>
      <c r="F8" s="6">
        <f t="shared" si="1"/>
        <v>60</v>
      </c>
      <c r="G8" s="7">
        <f t="shared" si="2"/>
        <v>5340</v>
      </c>
    </row>
    <row r="9" spans="2:7" ht="15" customHeight="1" x14ac:dyDescent="0.3">
      <c r="B9" s="4" t="s">
        <v>12</v>
      </c>
      <c r="C9" s="4" t="s">
        <v>13</v>
      </c>
      <c r="D9" s="6">
        <v>6000</v>
      </c>
      <c r="E9" s="6">
        <f t="shared" si="0"/>
        <v>600</v>
      </c>
      <c r="F9" s="6">
        <f t="shared" si="1"/>
        <v>60</v>
      </c>
      <c r="G9" s="7">
        <f t="shared" si="2"/>
        <v>5340</v>
      </c>
    </row>
    <row r="10" spans="2:7" ht="15" customHeight="1" x14ac:dyDescent="0.3">
      <c r="B10" s="4" t="s">
        <v>14</v>
      </c>
      <c r="C10" s="4" t="s">
        <v>15</v>
      </c>
      <c r="D10" s="6">
        <v>3000</v>
      </c>
      <c r="E10" s="6">
        <f t="shared" si="0"/>
        <v>300</v>
      </c>
      <c r="F10" s="6">
        <f t="shared" si="1"/>
        <v>30</v>
      </c>
      <c r="G10" s="7">
        <f t="shared" si="2"/>
        <v>2670</v>
      </c>
    </row>
    <row r="11" spans="2:7" ht="15" customHeight="1" x14ac:dyDescent="0.3">
      <c r="B11" s="4" t="s">
        <v>16</v>
      </c>
      <c r="C11" s="4" t="s">
        <v>17</v>
      </c>
      <c r="D11" s="6">
        <v>2500</v>
      </c>
      <c r="E11" s="6">
        <f t="shared" si="0"/>
        <v>250</v>
      </c>
      <c r="F11" s="6">
        <f t="shared" si="1"/>
        <v>25</v>
      </c>
      <c r="G11" s="7">
        <f t="shared" si="2"/>
        <v>2225</v>
      </c>
    </row>
    <row r="12" spans="2:7" ht="15" customHeight="1" x14ac:dyDescent="0.3">
      <c r="B12" s="4" t="s">
        <v>18</v>
      </c>
      <c r="C12" s="4" t="s">
        <v>19</v>
      </c>
      <c r="D12" s="6">
        <v>2400</v>
      </c>
      <c r="E12" s="6">
        <f t="shared" si="0"/>
        <v>240</v>
      </c>
      <c r="F12" s="6">
        <f t="shared" si="1"/>
        <v>24</v>
      </c>
      <c r="G12" s="7">
        <f t="shared" si="2"/>
        <v>2136</v>
      </c>
    </row>
    <row r="13" spans="2:7" ht="15" customHeight="1" x14ac:dyDescent="0.3">
      <c r="B13" s="4" t="s">
        <v>20</v>
      </c>
      <c r="C13" s="4" t="s">
        <v>21</v>
      </c>
      <c r="D13" s="6">
        <v>2000</v>
      </c>
      <c r="E13" s="6">
        <f t="shared" si="0"/>
        <v>200</v>
      </c>
      <c r="F13" s="6">
        <f t="shared" si="1"/>
        <v>20</v>
      </c>
      <c r="G13" s="7">
        <f t="shared" si="2"/>
        <v>1780</v>
      </c>
    </row>
    <row r="14" spans="2:7" ht="15" customHeight="1" x14ac:dyDescent="0.3">
      <c r="B14" s="4" t="s">
        <v>22</v>
      </c>
      <c r="C14" s="4" t="s">
        <v>23</v>
      </c>
      <c r="D14" s="6">
        <v>2000</v>
      </c>
      <c r="E14" s="6">
        <f t="shared" si="0"/>
        <v>200</v>
      </c>
      <c r="F14" s="6">
        <f t="shared" si="1"/>
        <v>20</v>
      </c>
      <c r="G14" s="7">
        <f t="shared" si="2"/>
        <v>1780</v>
      </c>
    </row>
  </sheetData>
  <mergeCells count="1">
    <mergeCell ref="B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BFC2D-39A8-496D-A773-30F562E4B48F}">
  <dimension ref="B2:G14"/>
  <sheetViews>
    <sheetView showGridLines="0" workbookViewId="0">
      <selection activeCell="G5" sqref="G5"/>
    </sheetView>
  </sheetViews>
  <sheetFormatPr defaultRowHeight="15" customHeight="1" x14ac:dyDescent="0.3"/>
  <cols>
    <col min="1" max="1" width="2.44140625" style="1" customWidth="1"/>
    <col min="2" max="2" width="13.88671875" style="1" customWidth="1"/>
    <col min="3" max="3" width="17.21875" style="1" customWidth="1"/>
    <col min="4" max="4" width="12.6640625" style="1" customWidth="1"/>
    <col min="5" max="5" width="11" style="1" customWidth="1"/>
    <col min="6" max="6" width="12.88671875" style="1" customWidth="1"/>
    <col min="7" max="7" width="14" style="1" customWidth="1"/>
    <col min="8" max="16384" width="8.88671875" style="1"/>
  </cols>
  <sheetData>
    <row r="2" spans="2:7" ht="15" customHeight="1" thickBot="1" x14ac:dyDescent="0.35">
      <c r="B2" s="2" t="s">
        <v>29</v>
      </c>
      <c r="C2" s="2"/>
      <c r="D2" s="2"/>
      <c r="E2" s="2"/>
      <c r="F2" s="2"/>
      <c r="G2" s="2"/>
    </row>
    <row r="3" spans="2:7" ht="15" customHeight="1" thickTop="1" x14ac:dyDescent="0.3"/>
    <row r="4" spans="2:7" ht="15" customHeight="1" x14ac:dyDescent="0.3">
      <c r="B4" s="3" t="s">
        <v>2</v>
      </c>
      <c r="C4" s="3" t="s">
        <v>3</v>
      </c>
      <c r="D4" s="3" t="s">
        <v>27</v>
      </c>
      <c r="E4" s="3" t="s">
        <v>24</v>
      </c>
      <c r="F4" s="3" t="s">
        <v>28</v>
      </c>
      <c r="G4" s="3" t="s">
        <v>26</v>
      </c>
    </row>
    <row r="5" spans="2:7" ht="15" customHeight="1" x14ac:dyDescent="0.3">
      <c r="B5" s="4" t="s">
        <v>4</v>
      </c>
      <c r="C5" s="4" t="s">
        <v>5</v>
      </c>
      <c r="D5" s="6">
        <v>30000</v>
      </c>
      <c r="E5" s="6">
        <f>D5*10%</f>
        <v>3000</v>
      </c>
      <c r="F5" s="6">
        <f>D5*1%</f>
        <v>300</v>
      </c>
      <c r="G5" s="7">
        <f>D5-SUM(E5:F5)</f>
        <v>26700</v>
      </c>
    </row>
    <row r="6" spans="2:7" ht="15" customHeight="1" x14ac:dyDescent="0.3">
      <c r="B6" s="4" t="s">
        <v>6</v>
      </c>
      <c r="C6" s="4" t="s">
        <v>7</v>
      </c>
      <c r="D6" s="6">
        <v>9000</v>
      </c>
      <c r="E6" s="6">
        <f t="shared" ref="E6:E14" si="0">D6*10%</f>
        <v>900</v>
      </c>
      <c r="F6" s="6">
        <f t="shared" ref="F6:F14" si="1">D6*1%</f>
        <v>90</v>
      </c>
      <c r="G6" s="7">
        <f t="shared" ref="G6:G14" si="2">D6-SUM(E6:F6)</f>
        <v>8010</v>
      </c>
    </row>
    <row r="7" spans="2:7" ht="15" customHeight="1" x14ac:dyDescent="0.3">
      <c r="B7" s="4" t="s">
        <v>8</v>
      </c>
      <c r="C7" s="4" t="s">
        <v>9</v>
      </c>
      <c r="D7" s="6">
        <v>6000</v>
      </c>
      <c r="E7" s="6">
        <f t="shared" si="0"/>
        <v>600</v>
      </c>
      <c r="F7" s="6">
        <f t="shared" si="1"/>
        <v>60</v>
      </c>
      <c r="G7" s="7">
        <f t="shared" si="2"/>
        <v>5340</v>
      </c>
    </row>
    <row r="8" spans="2:7" ht="15" customHeight="1" x14ac:dyDescent="0.3">
      <c r="B8" s="4" t="s">
        <v>10</v>
      </c>
      <c r="C8" s="4" t="s">
        <v>11</v>
      </c>
      <c r="D8" s="6">
        <v>6000</v>
      </c>
      <c r="E8" s="6">
        <f t="shared" si="0"/>
        <v>600</v>
      </c>
      <c r="F8" s="6">
        <f t="shared" si="1"/>
        <v>60</v>
      </c>
      <c r="G8" s="7">
        <f t="shared" si="2"/>
        <v>5340</v>
      </c>
    </row>
    <row r="9" spans="2:7" ht="15" customHeight="1" x14ac:dyDescent="0.3">
      <c r="B9" s="4" t="s">
        <v>12</v>
      </c>
      <c r="C9" s="4" t="s">
        <v>13</v>
      </c>
      <c r="D9" s="6">
        <v>6000</v>
      </c>
      <c r="E9" s="6">
        <f t="shared" si="0"/>
        <v>600</v>
      </c>
      <c r="F9" s="6">
        <f t="shared" si="1"/>
        <v>60</v>
      </c>
      <c r="G9" s="7">
        <f t="shared" si="2"/>
        <v>5340</v>
      </c>
    </row>
    <row r="10" spans="2:7" ht="15" customHeight="1" x14ac:dyDescent="0.3">
      <c r="B10" s="4" t="s">
        <v>14</v>
      </c>
      <c r="C10" s="4" t="s">
        <v>15</v>
      </c>
      <c r="D10" s="6">
        <v>3000</v>
      </c>
      <c r="E10" s="6">
        <f t="shared" si="0"/>
        <v>300</v>
      </c>
      <c r="F10" s="6">
        <f t="shared" si="1"/>
        <v>30</v>
      </c>
      <c r="G10" s="7">
        <f t="shared" si="2"/>
        <v>2670</v>
      </c>
    </row>
    <row r="11" spans="2:7" ht="15" customHeight="1" x14ac:dyDescent="0.3">
      <c r="B11" s="4" t="s">
        <v>16</v>
      </c>
      <c r="C11" s="4" t="s">
        <v>17</v>
      </c>
      <c r="D11" s="6">
        <v>2500</v>
      </c>
      <c r="E11" s="6">
        <f t="shared" si="0"/>
        <v>250</v>
      </c>
      <c r="F11" s="6">
        <f t="shared" si="1"/>
        <v>25</v>
      </c>
      <c r="G11" s="7">
        <f t="shared" si="2"/>
        <v>2225</v>
      </c>
    </row>
    <row r="12" spans="2:7" ht="15" customHeight="1" x14ac:dyDescent="0.3">
      <c r="B12" s="4" t="s">
        <v>18</v>
      </c>
      <c r="C12" s="4" t="s">
        <v>19</v>
      </c>
      <c r="D12" s="6">
        <v>2400</v>
      </c>
      <c r="E12" s="6">
        <f t="shared" si="0"/>
        <v>240</v>
      </c>
      <c r="F12" s="6">
        <f t="shared" si="1"/>
        <v>24</v>
      </c>
      <c r="G12" s="7">
        <f t="shared" si="2"/>
        <v>2136</v>
      </c>
    </row>
    <row r="13" spans="2:7" ht="15" customHeight="1" x14ac:dyDescent="0.3">
      <c r="B13" s="4" t="s">
        <v>20</v>
      </c>
      <c r="C13" s="4" t="s">
        <v>21</v>
      </c>
      <c r="D13" s="6">
        <v>2000</v>
      </c>
      <c r="E13" s="6">
        <f t="shared" si="0"/>
        <v>200</v>
      </c>
      <c r="F13" s="6">
        <f t="shared" si="1"/>
        <v>20</v>
      </c>
      <c r="G13" s="7">
        <f t="shared" si="2"/>
        <v>1780</v>
      </c>
    </row>
    <row r="14" spans="2:7" ht="15" customHeight="1" x14ac:dyDescent="0.3">
      <c r="B14" s="4" t="s">
        <v>22</v>
      </c>
      <c r="C14" s="4" t="s">
        <v>23</v>
      </c>
      <c r="D14" s="6">
        <v>2000</v>
      </c>
      <c r="E14" s="6">
        <f t="shared" si="0"/>
        <v>200</v>
      </c>
      <c r="F14" s="6">
        <f t="shared" si="1"/>
        <v>20</v>
      </c>
      <c r="G14" s="7">
        <f t="shared" si="2"/>
        <v>1780</v>
      </c>
    </row>
  </sheetData>
  <mergeCells count="1">
    <mergeCell ref="B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AE41B-30EE-46F8-93D6-2A9FDA77123E}">
  <dimension ref="B2:G16"/>
  <sheetViews>
    <sheetView showGridLines="0" workbookViewId="0">
      <selection activeCell="G7" sqref="G7"/>
    </sheetView>
  </sheetViews>
  <sheetFormatPr defaultRowHeight="15" customHeight="1" x14ac:dyDescent="0.3"/>
  <cols>
    <col min="1" max="1" width="2.44140625" style="1" customWidth="1"/>
    <col min="2" max="2" width="13.88671875" style="1" customWidth="1"/>
    <col min="3" max="3" width="17.21875" style="1" customWidth="1"/>
    <col min="4" max="4" width="12.6640625" style="1" customWidth="1"/>
    <col min="5" max="5" width="16.109375" style="1" customWidth="1"/>
    <col min="6" max="6" width="13.44140625" style="1" customWidth="1"/>
    <col min="7" max="7" width="14" style="1" customWidth="1"/>
    <col min="8" max="16384" width="8.88671875" style="1"/>
  </cols>
  <sheetData>
    <row r="2" spans="2:7" ht="15" customHeight="1" thickBot="1" x14ac:dyDescent="0.35">
      <c r="B2" s="2" t="s">
        <v>30</v>
      </c>
      <c r="C2" s="2"/>
      <c r="D2" s="2"/>
      <c r="E2" s="2"/>
      <c r="F2" s="2"/>
      <c r="G2" s="2"/>
    </row>
    <row r="3" spans="2:7" ht="15" customHeight="1" thickTop="1" x14ac:dyDescent="0.3"/>
    <row r="4" spans="2:7" ht="15" customHeight="1" x14ac:dyDescent="0.3">
      <c r="B4" s="8" t="s">
        <v>27</v>
      </c>
      <c r="C4" s="6">
        <v>6000</v>
      </c>
    </row>
    <row r="6" spans="2:7" ht="15" customHeight="1" x14ac:dyDescent="0.3">
      <c r="B6" s="3" t="s">
        <v>2</v>
      </c>
      <c r="C6" s="3" t="s">
        <v>3</v>
      </c>
      <c r="D6" s="3" t="s">
        <v>24</v>
      </c>
      <c r="E6" s="3" t="s">
        <v>25</v>
      </c>
      <c r="F6" s="3" t="s">
        <v>28</v>
      </c>
      <c r="G6" s="3" t="s">
        <v>26</v>
      </c>
    </row>
    <row r="7" spans="2:7" ht="15" customHeight="1" x14ac:dyDescent="0.3">
      <c r="B7" s="4" t="s">
        <v>4</v>
      </c>
      <c r="C7" s="4" t="s">
        <v>5</v>
      </c>
      <c r="D7" s="6">
        <v>600</v>
      </c>
      <c r="E7" s="6">
        <v>0</v>
      </c>
      <c r="F7" s="6">
        <v>41</v>
      </c>
      <c r="G7" s="7">
        <f>$C$4-SUM(D7:F7)</f>
        <v>5359</v>
      </c>
    </row>
    <row r="8" spans="2:7" ht="15" customHeight="1" x14ac:dyDescent="0.3">
      <c r="B8" s="4" t="s">
        <v>6</v>
      </c>
      <c r="C8" s="4" t="s">
        <v>7</v>
      </c>
      <c r="D8" s="6">
        <v>600</v>
      </c>
      <c r="E8" s="6">
        <v>90</v>
      </c>
      <c r="F8" s="6">
        <v>95</v>
      </c>
      <c r="G8" s="7">
        <f t="shared" ref="G8:G16" si="0">$C$4-SUM(D8:F8)</f>
        <v>5215</v>
      </c>
    </row>
    <row r="9" spans="2:7" ht="15" customHeight="1" x14ac:dyDescent="0.3">
      <c r="B9" s="4" t="s">
        <v>8</v>
      </c>
      <c r="C9" s="4" t="s">
        <v>9</v>
      </c>
      <c r="D9" s="6">
        <v>600</v>
      </c>
      <c r="E9" s="6">
        <v>60</v>
      </c>
      <c r="F9" s="6">
        <v>100</v>
      </c>
      <c r="G9" s="7">
        <f t="shared" si="0"/>
        <v>5240</v>
      </c>
    </row>
    <row r="10" spans="2:7" ht="15" customHeight="1" x14ac:dyDescent="0.3">
      <c r="B10" s="4" t="s">
        <v>10</v>
      </c>
      <c r="C10" s="4" t="s">
        <v>11</v>
      </c>
      <c r="D10" s="6">
        <v>600</v>
      </c>
      <c r="E10" s="6">
        <v>60</v>
      </c>
      <c r="F10" s="6">
        <v>64</v>
      </c>
      <c r="G10" s="7">
        <f t="shared" si="0"/>
        <v>5276</v>
      </c>
    </row>
    <row r="11" spans="2:7" ht="15" customHeight="1" x14ac:dyDescent="0.3">
      <c r="B11" s="4" t="s">
        <v>12</v>
      </c>
      <c r="C11" s="4" t="s">
        <v>13</v>
      </c>
      <c r="D11" s="6">
        <v>600</v>
      </c>
      <c r="E11" s="6">
        <v>0</v>
      </c>
      <c r="F11" s="6">
        <v>98</v>
      </c>
      <c r="G11" s="7">
        <f t="shared" si="0"/>
        <v>5302</v>
      </c>
    </row>
    <row r="12" spans="2:7" ht="15" customHeight="1" x14ac:dyDescent="0.3">
      <c r="B12" s="4" t="s">
        <v>14</v>
      </c>
      <c r="C12" s="4" t="s">
        <v>15</v>
      </c>
      <c r="D12" s="6">
        <v>600</v>
      </c>
      <c r="E12" s="6">
        <v>30</v>
      </c>
      <c r="F12" s="6">
        <v>68</v>
      </c>
      <c r="G12" s="7">
        <f t="shared" si="0"/>
        <v>5302</v>
      </c>
    </row>
    <row r="13" spans="2:7" ht="15" customHeight="1" x14ac:dyDescent="0.3">
      <c r="B13" s="4" t="s">
        <v>16</v>
      </c>
      <c r="C13" s="4" t="s">
        <v>17</v>
      </c>
      <c r="D13" s="6">
        <v>600</v>
      </c>
      <c r="E13" s="6">
        <v>25</v>
      </c>
      <c r="F13" s="6">
        <v>56</v>
      </c>
      <c r="G13" s="7">
        <f t="shared" si="0"/>
        <v>5319</v>
      </c>
    </row>
    <row r="14" spans="2:7" ht="15" customHeight="1" x14ac:dyDescent="0.3">
      <c r="B14" s="4" t="s">
        <v>18</v>
      </c>
      <c r="C14" s="4" t="s">
        <v>19</v>
      </c>
      <c r="D14" s="6">
        <v>600</v>
      </c>
      <c r="E14" s="6">
        <v>24</v>
      </c>
      <c r="F14" s="6">
        <v>34</v>
      </c>
      <c r="G14" s="7">
        <f t="shared" si="0"/>
        <v>5342</v>
      </c>
    </row>
    <row r="15" spans="2:7" ht="15" customHeight="1" x14ac:dyDescent="0.3">
      <c r="B15" s="4" t="s">
        <v>20</v>
      </c>
      <c r="C15" s="4" t="s">
        <v>21</v>
      </c>
      <c r="D15" s="6">
        <v>600</v>
      </c>
      <c r="E15" s="6">
        <v>20</v>
      </c>
      <c r="F15" s="6">
        <v>72</v>
      </c>
      <c r="G15" s="7">
        <f t="shared" si="0"/>
        <v>5308</v>
      </c>
    </row>
    <row r="16" spans="2:7" ht="15" customHeight="1" x14ac:dyDescent="0.3">
      <c r="B16" s="4" t="s">
        <v>22</v>
      </c>
      <c r="C16" s="4" t="s">
        <v>23</v>
      </c>
      <c r="D16" s="6">
        <v>600</v>
      </c>
      <c r="E16" s="6">
        <v>20</v>
      </c>
      <c r="F16" s="6">
        <v>72</v>
      </c>
      <c r="G16" s="7">
        <f t="shared" si="0"/>
        <v>5308</v>
      </c>
    </row>
  </sheetData>
  <mergeCells count="1">
    <mergeCell ref="B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D853F-87C4-40F1-B9BA-412247972EFD}">
  <dimension ref="B2:H16"/>
  <sheetViews>
    <sheetView showGridLines="0" workbookViewId="0">
      <selection activeCell="H7" sqref="H7"/>
    </sheetView>
  </sheetViews>
  <sheetFormatPr defaultRowHeight="15" customHeight="1" x14ac:dyDescent="0.3"/>
  <cols>
    <col min="1" max="1" width="2.44140625" style="1" customWidth="1"/>
    <col min="2" max="2" width="13.88671875" style="1" customWidth="1"/>
    <col min="3" max="3" width="17.21875" style="1" customWidth="1"/>
    <col min="4" max="4" width="14.44140625" style="1" customWidth="1"/>
    <col min="5" max="5" width="11.77734375" style="1" customWidth="1"/>
    <col min="6" max="6" width="11.33203125" style="1" customWidth="1"/>
    <col min="7" max="7" width="13.6640625" style="1" customWidth="1"/>
    <col min="8" max="8" width="14" style="1" customWidth="1"/>
    <col min="9" max="16384" width="8.88671875" style="1"/>
  </cols>
  <sheetData>
    <row r="2" spans="2:8" ht="15" customHeight="1" thickBot="1" x14ac:dyDescent="0.35">
      <c r="B2" s="2" t="s">
        <v>31</v>
      </c>
      <c r="C2" s="2"/>
      <c r="D2" s="2"/>
      <c r="E2" s="2"/>
      <c r="F2" s="2"/>
      <c r="G2" s="2"/>
      <c r="H2" s="2"/>
    </row>
    <row r="3" spans="2:8" ht="15" customHeight="1" thickTop="1" x14ac:dyDescent="0.3"/>
    <row r="4" spans="2:8" ht="15" customHeight="1" x14ac:dyDescent="0.3">
      <c r="B4" s="8" t="s">
        <v>33</v>
      </c>
      <c r="C4" s="5">
        <v>1</v>
      </c>
      <c r="D4" s="12"/>
    </row>
    <row r="6" spans="2:8" ht="31.2" x14ac:dyDescent="0.3">
      <c r="B6" s="3" t="s">
        <v>2</v>
      </c>
      <c r="C6" s="3" t="s">
        <v>3</v>
      </c>
      <c r="D6" s="3" t="s">
        <v>27</v>
      </c>
      <c r="E6" s="3" t="s">
        <v>24</v>
      </c>
      <c r="F6" s="13" t="s">
        <v>34</v>
      </c>
      <c r="G6" s="11" t="s">
        <v>32</v>
      </c>
      <c r="H6" s="3" t="s">
        <v>26</v>
      </c>
    </row>
    <row r="7" spans="2:8" ht="15" customHeight="1" x14ac:dyDescent="0.3">
      <c r="B7" s="4" t="s">
        <v>4</v>
      </c>
      <c r="C7" s="4" t="s">
        <v>5</v>
      </c>
      <c r="D7" s="6">
        <v>30000</v>
      </c>
      <c r="E7" s="5">
        <v>0.1</v>
      </c>
      <c r="F7" s="5">
        <v>0.15</v>
      </c>
      <c r="G7" s="5">
        <f>$C$4-E7-F7</f>
        <v>0.75</v>
      </c>
      <c r="H7" s="7">
        <f>D7*G7</f>
        <v>22500</v>
      </c>
    </row>
    <row r="8" spans="2:8" ht="15" customHeight="1" x14ac:dyDescent="0.3">
      <c r="B8" s="4" t="s">
        <v>6</v>
      </c>
      <c r="C8" s="4" t="s">
        <v>7</v>
      </c>
      <c r="D8" s="6">
        <v>9000</v>
      </c>
      <c r="E8" s="5">
        <v>0.1</v>
      </c>
      <c r="F8" s="5">
        <v>0.15</v>
      </c>
      <c r="G8" s="5">
        <f t="shared" ref="G8:G16" si="0">$C$4-E8-F8</f>
        <v>0.75</v>
      </c>
      <c r="H8" s="7">
        <f t="shared" ref="H8:H16" si="1">D8*G8</f>
        <v>6750</v>
      </c>
    </row>
    <row r="9" spans="2:8" ht="15" customHeight="1" x14ac:dyDescent="0.3">
      <c r="B9" s="4" t="s">
        <v>8</v>
      </c>
      <c r="C9" s="4" t="s">
        <v>9</v>
      </c>
      <c r="D9" s="6">
        <v>6000</v>
      </c>
      <c r="E9" s="5">
        <v>0.1</v>
      </c>
      <c r="F9" s="5">
        <v>0.1</v>
      </c>
      <c r="G9" s="5">
        <f t="shared" si="0"/>
        <v>0.8</v>
      </c>
      <c r="H9" s="7">
        <f t="shared" si="1"/>
        <v>4800</v>
      </c>
    </row>
    <row r="10" spans="2:8" ht="15" customHeight="1" x14ac:dyDescent="0.3">
      <c r="B10" s="4" t="s">
        <v>10</v>
      </c>
      <c r="C10" s="4" t="s">
        <v>11</v>
      </c>
      <c r="D10" s="6">
        <v>6000</v>
      </c>
      <c r="E10" s="5">
        <v>0.1</v>
      </c>
      <c r="F10" s="5">
        <v>0.1</v>
      </c>
      <c r="G10" s="5">
        <f t="shared" si="0"/>
        <v>0.8</v>
      </c>
      <c r="H10" s="7">
        <f t="shared" si="1"/>
        <v>4800</v>
      </c>
    </row>
    <row r="11" spans="2:8" ht="15" customHeight="1" x14ac:dyDescent="0.3">
      <c r="B11" s="4" t="s">
        <v>12</v>
      </c>
      <c r="C11" s="4" t="s">
        <v>13</v>
      </c>
      <c r="D11" s="6">
        <v>6000</v>
      </c>
      <c r="E11" s="5">
        <v>0.1</v>
      </c>
      <c r="F11" s="5">
        <v>0.1</v>
      </c>
      <c r="G11" s="5">
        <f t="shared" si="0"/>
        <v>0.8</v>
      </c>
      <c r="H11" s="7">
        <f t="shared" si="1"/>
        <v>4800</v>
      </c>
    </row>
    <row r="12" spans="2:8" ht="15" customHeight="1" x14ac:dyDescent="0.3">
      <c r="B12" s="4" t="s">
        <v>14</v>
      </c>
      <c r="C12" s="4" t="s">
        <v>15</v>
      </c>
      <c r="D12" s="6">
        <v>3000</v>
      </c>
      <c r="E12" s="5">
        <v>0.1</v>
      </c>
      <c r="F12" s="5">
        <v>0.08</v>
      </c>
      <c r="G12" s="5">
        <f t="shared" si="0"/>
        <v>0.82000000000000006</v>
      </c>
      <c r="H12" s="7">
        <f t="shared" si="1"/>
        <v>2460</v>
      </c>
    </row>
    <row r="13" spans="2:8" ht="15" customHeight="1" x14ac:dyDescent="0.3">
      <c r="B13" s="4" t="s">
        <v>16</v>
      </c>
      <c r="C13" s="4" t="s">
        <v>17</v>
      </c>
      <c r="D13" s="6">
        <v>2500</v>
      </c>
      <c r="E13" s="5">
        <v>0.1</v>
      </c>
      <c r="F13" s="5">
        <v>0.08</v>
      </c>
      <c r="G13" s="5">
        <f t="shared" si="0"/>
        <v>0.82000000000000006</v>
      </c>
      <c r="H13" s="7">
        <f t="shared" si="1"/>
        <v>2050</v>
      </c>
    </row>
    <row r="14" spans="2:8" ht="15" customHeight="1" x14ac:dyDescent="0.3">
      <c r="B14" s="4" t="s">
        <v>18</v>
      </c>
      <c r="C14" s="4" t="s">
        <v>19</v>
      </c>
      <c r="D14" s="6">
        <v>2400</v>
      </c>
      <c r="E14" s="5">
        <v>0.1</v>
      </c>
      <c r="F14" s="5">
        <v>0.05</v>
      </c>
      <c r="G14" s="5">
        <f t="shared" si="0"/>
        <v>0.85</v>
      </c>
      <c r="H14" s="7">
        <f t="shared" si="1"/>
        <v>2040</v>
      </c>
    </row>
    <row r="15" spans="2:8" ht="15" customHeight="1" x14ac:dyDescent="0.3">
      <c r="B15" s="4" t="s">
        <v>20</v>
      </c>
      <c r="C15" s="4" t="s">
        <v>21</v>
      </c>
      <c r="D15" s="6">
        <v>2000</v>
      </c>
      <c r="E15" s="5">
        <v>0.1</v>
      </c>
      <c r="F15" s="5">
        <v>0.05</v>
      </c>
      <c r="G15" s="5">
        <f t="shared" si="0"/>
        <v>0.85</v>
      </c>
      <c r="H15" s="7">
        <f t="shared" si="1"/>
        <v>1700</v>
      </c>
    </row>
    <row r="16" spans="2:8" ht="15" customHeight="1" x14ac:dyDescent="0.3">
      <c r="B16" s="4" t="s">
        <v>22</v>
      </c>
      <c r="C16" s="4" t="s">
        <v>23</v>
      </c>
      <c r="D16" s="6">
        <v>2000</v>
      </c>
      <c r="E16" s="5">
        <v>0.1</v>
      </c>
      <c r="F16" s="5">
        <v>0.05</v>
      </c>
      <c r="G16" s="5">
        <f t="shared" si="0"/>
        <v>0.85</v>
      </c>
      <c r="H16" s="7">
        <f t="shared" si="1"/>
        <v>1700</v>
      </c>
    </row>
  </sheetData>
  <mergeCells count="1">
    <mergeCell ref="B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227BC-5389-4E80-B6D7-04E4EFB91BC7}">
  <dimension ref="B2:F14"/>
  <sheetViews>
    <sheetView showGridLines="0" workbookViewId="0">
      <selection activeCell="F5" sqref="F5"/>
    </sheetView>
  </sheetViews>
  <sheetFormatPr defaultRowHeight="15" customHeight="1" x14ac:dyDescent="0.3"/>
  <cols>
    <col min="1" max="1" width="2.44140625" style="1" customWidth="1"/>
    <col min="2" max="2" width="13.88671875" style="1" customWidth="1"/>
    <col min="3" max="3" width="17.44140625" style="1" customWidth="1"/>
    <col min="4" max="4" width="13.5546875" style="1" customWidth="1"/>
    <col min="5" max="5" width="13.109375" style="1" customWidth="1"/>
    <col min="6" max="6" width="12" style="1" customWidth="1"/>
    <col min="7" max="16384" width="8.88671875" style="1"/>
  </cols>
  <sheetData>
    <row r="2" spans="2:6" ht="15" customHeight="1" thickBot="1" x14ac:dyDescent="0.35">
      <c r="B2" s="2" t="s">
        <v>37</v>
      </c>
      <c r="C2" s="2"/>
      <c r="D2" s="2"/>
      <c r="E2" s="2"/>
      <c r="F2" s="2"/>
    </row>
    <row r="3" spans="2:6" ht="15" customHeight="1" thickTop="1" x14ac:dyDescent="0.3"/>
    <row r="4" spans="2:6" ht="31.2" x14ac:dyDescent="0.3">
      <c r="B4" s="3" t="s">
        <v>2</v>
      </c>
      <c r="C4" s="3" t="s">
        <v>3</v>
      </c>
      <c r="D4" s="3" t="s">
        <v>35</v>
      </c>
      <c r="E4" s="3" t="s">
        <v>36</v>
      </c>
      <c r="F4" s="11" t="s">
        <v>72</v>
      </c>
    </row>
    <row r="5" spans="2:6" ht="15" customHeight="1" x14ac:dyDescent="0.3">
      <c r="B5" s="4" t="s">
        <v>4</v>
      </c>
      <c r="C5" s="4" t="s">
        <v>5</v>
      </c>
      <c r="D5" s="14">
        <v>44256</v>
      </c>
      <c r="E5" s="14">
        <v>45016</v>
      </c>
      <c r="F5" s="9">
        <f>E5-D5</f>
        <v>760</v>
      </c>
    </row>
    <row r="6" spans="2:6" ht="15" customHeight="1" x14ac:dyDescent="0.3">
      <c r="B6" s="4" t="s">
        <v>6</v>
      </c>
      <c r="C6" s="4" t="s">
        <v>7</v>
      </c>
      <c r="D6" s="14">
        <v>44257</v>
      </c>
      <c r="E6" s="14">
        <v>44617</v>
      </c>
      <c r="F6" s="9">
        <f t="shared" ref="F6:F14" si="0">E6-D6</f>
        <v>360</v>
      </c>
    </row>
    <row r="7" spans="2:6" ht="15" customHeight="1" x14ac:dyDescent="0.3">
      <c r="B7" s="4" t="s">
        <v>8</v>
      </c>
      <c r="C7" s="4" t="s">
        <v>9</v>
      </c>
      <c r="D7" s="14">
        <v>44292</v>
      </c>
      <c r="E7" s="14">
        <v>44926</v>
      </c>
      <c r="F7" s="9">
        <f t="shared" si="0"/>
        <v>634</v>
      </c>
    </row>
    <row r="8" spans="2:6" ht="15" customHeight="1" x14ac:dyDescent="0.3">
      <c r="B8" s="4" t="s">
        <v>10</v>
      </c>
      <c r="C8" s="4" t="s">
        <v>11</v>
      </c>
      <c r="D8" s="14">
        <v>44292</v>
      </c>
      <c r="E8" s="14">
        <v>45064</v>
      </c>
      <c r="F8" s="9">
        <f t="shared" si="0"/>
        <v>772</v>
      </c>
    </row>
    <row r="9" spans="2:6" ht="15" customHeight="1" x14ac:dyDescent="0.3">
      <c r="B9" s="4" t="s">
        <v>12</v>
      </c>
      <c r="C9" s="4" t="s">
        <v>13</v>
      </c>
      <c r="D9" s="14">
        <v>44382</v>
      </c>
      <c r="E9" s="14">
        <v>45064</v>
      </c>
      <c r="F9" s="9">
        <f t="shared" si="0"/>
        <v>682</v>
      </c>
    </row>
    <row r="10" spans="2:6" ht="15" customHeight="1" x14ac:dyDescent="0.3">
      <c r="B10" s="4" t="s">
        <v>14</v>
      </c>
      <c r="C10" s="4" t="s">
        <v>15</v>
      </c>
      <c r="D10" s="14">
        <v>44382</v>
      </c>
      <c r="E10" s="14">
        <v>45016</v>
      </c>
      <c r="F10" s="9">
        <f t="shared" si="0"/>
        <v>634</v>
      </c>
    </row>
    <row r="11" spans="2:6" ht="15" customHeight="1" x14ac:dyDescent="0.3">
      <c r="B11" s="4" t="s">
        <v>16</v>
      </c>
      <c r="C11" s="4" t="s">
        <v>17</v>
      </c>
      <c r="D11" s="14">
        <v>44383</v>
      </c>
      <c r="E11" s="14">
        <v>44926</v>
      </c>
      <c r="F11" s="9">
        <f t="shared" si="0"/>
        <v>543</v>
      </c>
    </row>
    <row r="12" spans="2:6" ht="15" customHeight="1" x14ac:dyDescent="0.3">
      <c r="B12" s="4" t="s">
        <v>18</v>
      </c>
      <c r="C12" s="4" t="s">
        <v>19</v>
      </c>
      <c r="D12" s="14">
        <v>44836</v>
      </c>
      <c r="E12" s="14">
        <v>45007</v>
      </c>
      <c r="F12" s="9">
        <f t="shared" si="0"/>
        <v>171</v>
      </c>
    </row>
    <row r="13" spans="2:6" ht="15" customHeight="1" x14ac:dyDescent="0.3">
      <c r="B13" s="4" t="s">
        <v>20</v>
      </c>
      <c r="C13" s="4" t="s">
        <v>21</v>
      </c>
      <c r="D13" s="14">
        <v>44836</v>
      </c>
      <c r="E13" s="14">
        <v>44982</v>
      </c>
      <c r="F13" s="9">
        <f t="shared" si="0"/>
        <v>146</v>
      </c>
    </row>
    <row r="14" spans="2:6" ht="15" customHeight="1" x14ac:dyDescent="0.3">
      <c r="B14" s="4" t="s">
        <v>22</v>
      </c>
      <c r="C14" s="4" t="s">
        <v>23</v>
      </c>
      <c r="D14" s="14">
        <v>44836</v>
      </c>
      <c r="E14" s="14">
        <v>44926</v>
      </c>
      <c r="F14" s="9">
        <f t="shared" si="0"/>
        <v>90</v>
      </c>
    </row>
  </sheetData>
  <mergeCells count="1"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4E6E5-E353-470B-AE67-27755C7F5D15}">
  <dimension ref="B2:F14"/>
  <sheetViews>
    <sheetView showGridLines="0" workbookViewId="0">
      <selection activeCell="F5" sqref="F5"/>
    </sheetView>
  </sheetViews>
  <sheetFormatPr defaultRowHeight="15" customHeight="1" x14ac:dyDescent="0.3"/>
  <cols>
    <col min="1" max="1" width="2.44140625" style="1" customWidth="1"/>
    <col min="2" max="2" width="13.88671875" style="1" customWidth="1"/>
    <col min="3" max="3" width="17.21875" style="1" customWidth="1"/>
    <col min="4" max="4" width="12.6640625" style="1" customWidth="1"/>
    <col min="5" max="5" width="12.33203125" style="1" customWidth="1"/>
    <col min="6" max="6" width="12.88671875" style="1" customWidth="1"/>
    <col min="7" max="16384" width="8.88671875" style="1"/>
  </cols>
  <sheetData>
    <row r="2" spans="2:6" ht="15" customHeight="1" thickBot="1" x14ac:dyDescent="0.35">
      <c r="B2" s="2" t="s">
        <v>38</v>
      </c>
      <c r="C2" s="2"/>
      <c r="D2" s="2"/>
      <c r="E2" s="2"/>
      <c r="F2" s="2"/>
    </row>
    <row r="3" spans="2:6" ht="15" customHeight="1" thickTop="1" x14ac:dyDescent="0.3"/>
    <row r="4" spans="2:6" ht="31.2" x14ac:dyDescent="0.3">
      <c r="B4" s="3" t="s">
        <v>2</v>
      </c>
      <c r="C4" s="3" t="s">
        <v>3</v>
      </c>
      <c r="D4" s="17" t="s">
        <v>39</v>
      </c>
      <c r="E4" s="17" t="s">
        <v>40</v>
      </c>
      <c r="F4" s="25" t="s">
        <v>73</v>
      </c>
    </row>
    <row r="5" spans="2:6" ht="15" customHeight="1" x14ac:dyDescent="0.3">
      <c r="B5" s="4" t="s">
        <v>4</v>
      </c>
      <c r="C5" s="16" t="s">
        <v>5</v>
      </c>
      <c r="D5" s="18">
        <v>0.42430555555555555</v>
      </c>
      <c r="E5" s="18">
        <v>0.74236111111111114</v>
      </c>
      <c r="F5" s="15">
        <f>E5-D5</f>
        <v>0.31805555555555559</v>
      </c>
    </row>
    <row r="6" spans="2:6" ht="15" customHeight="1" x14ac:dyDescent="0.3">
      <c r="B6" s="4" t="s">
        <v>6</v>
      </c>
      <c r="C6" s="16" t="s">
        <v>7</v>
      </c>
      <c r="D6" s="18">
        <v>0.3888888888888889</v>
      </c>
      <c r="E6" s="18">
        <v>0.70833333333333337</v>
      </c>
      <c r="F6" s="15">
        <f t="shared" ref="F6:F14" si="0">E6-D6</f>
        <v>0.31944444444444448</v>
      </c>
    </row>
    <row r="7" spans="2:6" ht="15" customHeight="1" x14ac:dyDescent="0.3">
      <c r="B7" s="4" t="s">
        <v>8</v>
      </c>
      <c r="C7" s="16" t="s">
        <v>9</v>
      </c>
      <c r="D7" s="18">
        <v>0.43055555555555602</v>
      </c>
      <c r="E7" s="18">
        <v>0.73819444444444438</v>
      </c>
      <c r="F7" s="15">
        <f t="shared" si="0"/>
        <v>0.30763888888888835</v>
      </c>
    </row>
    <row r="8" spans="2:6" ht="15" customHeight="1" x14ac:dyDescent="0.3">
      <c r="B8" s="4" t="s">
        <v>10</v>
      </c>
      <c r="C8" s="16" t="s">
        <v>11</v>
      </c>
      <c r="D8" s="18">
        <v>0.37152777777777773</v>
      </c>
      <c r="E8" s="18">
        <v>0.69444444444444453</v>
      </c>
      <c r="F8" s="15">
        <f t="shared" si="0"/>
        <v>0.3229166666666668</v>
      </c>
    </row>
    <row r="9" spans="2:6" ht="15" customHeight="1" x14ac:dyDescent="0.3">
      <c r="B9" s="4" t="s">
        <v>12</v>
      </c>
      <c r="C9" s="16" t="s">
        <v>13</v>
      </c>
      <c r="D9" s="18">
        <v>0.40069444444444446</v>
      </c>
      <c r="E9" s="18">
        <v>0.73611111111111105</v>
      </c>
      <c r="F9" s="15">
        <f t="shared" si="0"/>
        <v>0.33541666666666659</v>
      </c>
    </row>
    <row r="10" spans="2:6" ht="15" customHeight="1" x14ac:dyDescent="0.3">
      <c r="B10" s="4" t="s">
        <v>14</v>
      </c>
      <c r="C10" s="16" t="s">
        <v>15</v>
      </c>
      <c r="D10" s="18">
        <v>0.40277777777777773</v>
      </c>
      <c r="E10" s="18">
        <v>0.74930555555555556</v>
      </c>
      <c r="F10" s="15">
        <f t="shared" si="0"/>
        <v>0.34652777777777782</v>
      </c>
    </row>
    <row r="11" spans="2:6" ht="15" customHeight="1" x14ac:dyDescent="0.3">
      <c r="B11" s="4" t="s">
        <v>16</v>
      </c>
      <c r="C11" s="16" t="s">
        <v>17</v>
      </c>
      <c r="D11" s="18">
        <v>0.40208333333333335</v>
      </c>
      <c r="E11" s="18">
        <v>0.6645833333333333</v>
      </c>
      <c r="F11" s="15">
        <f t="shared" si="0"/>
        <v>0.26249999999999996</v>
      </c>
    </row>
    <row r="12" spans="2:6" ht="15" customHeight="1" x14ac:dyDescent="0.3">
      <c r="B12" s="4" t="s">
        <v>18</v>
      </c>
      <c r="C12" s="16" t="s">
        <v>19</v>
      </c>
      <c r="D12" s="18">
        <v>0.39583333333333331</v>
      </c>
      <c r="E12" s="18">
        <v>0.73402777777777783</v>
      </c>
      <c r="F12" s="15">
        <f t="shared" si="0"/>
        <v>0.33819444444444452</v>
      </c>
    </row>
    <row r="13" spans="2:6" ht="15" customHeight="1" x14ac:dyDescent="0.3">
      <c r="B13" s="4" t="s">
        <v>20</v>
      </c>
      <c r="C13" s="16" t="s">
        <v>21</v>
      </c>
      <c r="D13" s="18">
        <v>0.36736111111111108</v>
      </c>
      <c r="E13" s="18">
        <v>0.72777777777777775</v>
      </c>
      <c r="F13" s="15">
        <f t="shared" si="0"/>
        <v>0.36041666666666666</v>
      </c>
    </row>
    <row r="14" spans="2:6" ht="15" customHeight="1" x14ac:dyDescent="0.3">
      <c r="B14" s="4" t="s">
        <v>22</v>
      </c>
      <c r="C14" s="16" t="s">
        <v>23</v>
      </c>
      <c r="D14" s="18">
        <v>0.4236111111111111</v>
      </c>
      <c r="E14" s="18">
        <v>0.7284722222222223</v>
      </c>
      <c r="F14" s="15">
        <f t="shared" si="0"/>
        <v>0.30486111111111119</v>
      </c>
    </row>
  </sheetData>
  <mergeCells count="1">
    <mergeCell ref="B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68252-4098-458E-89EE-F7386CF72F63}">
  <dimension ref="B2:H14"/>
  <sheetViews>
    <sheetView showGridLines="0" workbookViewId="0">
      <selection activeCell="C10" sqref="C10"/>
    </sheetView>
  </sheetViews>
  <sheetFormatPr defaultRowHeight="15" customHeight="1" x14ac:dyDescent="0.3"/>
  <cols>
    <col min="1" max="1" width="2.44140625" style="1" customWidth="1"/>
    <col min="2" max="2" width="13.88671875" style="1" customWidth="1"/>
    <col min="3" max="3" width="17.21875" style="1" customWidth="1"/>
    <col min="4" max="4" width="12.6640625" style="1" customWidth="1"/>
    <col min="5" max="5" width="12.88671875" style="1" customWidth="1"/>
    <col min="6" max="6" width="11.77734375" style="1" customWidth="1"/>
    <col min="7" max="7" width="11.33203125" style="1" customWidth="1"/>
    <col min="8" max="8" width="12.33203125" style="1" customWidth="1"/>
    <col min="9" max="16384" width="8.88671875" style="1"/>
  </cols>
  <sheetData>
    <row r="2" spans="2:8" ht="15" customHeight="1" thickBot="1" x14ac:dyDescent="0.35">
      <c r="B2" s="2" t="s">
        <v>54</v>
      </c>
      <c r="C2" s="2"/>
      <c r="D2" s="2"/>
      <c r="E2" s="2"/>
      <c r="F2" s="2"/>
      <c r="G2" s="2"/>
    </row>
    <row r="3" spans="2:8" ht="15" customHeight="1" thickTop="1" x14ac:dyDescent="0.3"/>
    <row r="4" spans="2:8" ht="15" customHeight="1" x14ac:dyDescent="0.3">
      <c r="B4" s="21" t="s">
        <v>55</v>
      </c>
      <c r="C4" s="21"/>
      <c r="D4" s="22"/>
      <c r="E4" s="27" t="s">
        <v>56</v>
      </c>
      <c r="F4" s="21"/>
      <c r="G4" s="21"/>
    </row>
    <row r="5" spans="2:8" ht="15" customHeight="1" x14ac:dyDescent="0.3">
      <c r="B5" s="4">
        <v>7</v>
      </c>
      <c r="C5" s="4">
        <v>12</v>
      </c>
      <c r="D5" s="28">
        <v>9</v>
      </c>
      <c r="E5" s="23">
        <v>5</v>
      </c>
      <c r="F5" s="4">
        <v>15</v>
      </c>
      <c r="G5" s="4">
        <v>7</v>
      </c>
      <c r="H5" s="19"/>
    </row>
    <row r="6" spans="2:8" ht="15" customHeight="1" x14ac:dyDescent="0.3">
      <c r="B6" s="4">
        <v>4</v>
      </c>
      <c r="C6" s="4">
        <v>9</v>
      </c>
      <c r="D6" s="16">
        <v>2</v>
      </c>
      <c r="E6" s="26">
        <v>3</v>
      </c>
      <c r="F6" s="4">
        <v>15</v>
      </c>
      <c r="G6" s="4">
        <v>12</v>
      </c>
    </row>
    <row r="7" spans="2:8" ht="15" customHeight="1" x14ac:dyDescent="0.3">
      <c r="B7" s="4">
        <v>3</v>
      </c>
      <c r="C7" s="4">
        <v>15</v>
      </c>
      <c r="D7" s="16">
        <v>4</v>
      </c>
      <c r="E7" s="26">
        <v>10</v>
      </c>
      <c r="F7" s="4">
        <v>12</v>
      </c>
      <c r="G7" s="4">
        <v>12</v>
      </c>
    </row>
    <row r="8" spans="2:8" customFormat="1" ht="15" customHeight="1" x14ac:dyDescent="0.3"/>
    <row r="9" spans="2:8" ht="15" customHeight="1" x14ac:dyDescent="0.3">
      <c r="B9"/>
      <c r="C9" s="24" t="s">
        <v>57</v>
      </c>
      <c r="D9" s="24"/>
      <c r="E9" s="24"/>
    </row>
    <row r="10" spans="2:8" ht="15" customHeight="1" x14ac:dyDescent="0.3">
      <c r="B10"/>
      <c r="C10" s="4">
        <f>B5-E5</f>
        <v>2</v>
      </c>
      <c r="D10" s="4">
        <f>C5-F5</f>
        <v>-3</v>
      </c>
      <c r="E10" s="4">
        <f>D5-G5</f>
        <v>2</v>
      </c>
    </row>
    <row r="11" spans="2:8" ht="15" customHeight="1" x14ac:dyDescent="0.3">
      <c r="B11"/>
      <c r="C11" s="4">
        <f>B6-E6</f>
        <v>1</v>
      </c>
      <c r="D11" s="4">
        <f>C6-F6</f>
        <v>-6</v>
      </c>
      <c r="E11" s="4">
        <f>D6-G6</f>
        <v>-10</v>
      </c>
    </row>
    <row r="12" spans="2:8" ht="15" customHeight="1" x14ac:dyDescent="0.3">
      <c r="B12"/>
      <c r="C12" s="4">
        <f>B7-E7</f>
        <v>-7</v>
      </c>
      <c r="D12" s="4">
        <f>C7-F7</f>
        <v>3</v>
      </c>
      <c r="E12" s="4">
        <f>D7-G7</f>
        <v>-8</v>
      </c>
    </row>
    <row r="13" spans="2:8" ht="15" customHeight="1" x14ac:dyDescent="0.3">
      <c r="B13"/>
      <c r="C13"/>
      <c r="D13"/>
      <c r="E13"/>
    </row>
    <row r="14" spans="2:8" ht="15" customHeight="1" x14ac:dyDescent="0.3">
      <c r="B14"/>
      <c r="C14"/>
      <c r="D14"/>
      <c r="E14"/>
    </row>
  </sheetData>
  <mergeCells count="4">
    <mergeCell ref="B4:D4"/>
    <mergeCell ref="E4:G4"/>
    <mergeCell ref="C9:E9"/>
    <mergeCell ref="B2:G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75ADB-0C66-4FBA-A01C-1FBCD18424FA}">
  <dimension ref="B2:H14"/>
  <sheetViews>
    <sheetView showGridLines="0" workbookViewId="0">
      <selection activeCell="E5" sqref="E5"/>
    </sheetView>
  </sheetViews>
  <sheetFormatPr defaultRowHeight="15" customHeight="1" x14ac:dyDescent="0.3"/>
  <cols>
    <col min="1" max="1" width="2.44140625" style="1" customWidth="1"/>
    <col min="2" max="5" width="17" style="1" customWidth="1"/>
    <col min="6" max="7" width="8.88671875" style="1"/>
    <col min="8" max="8" width="12.33203125" style="1" customWidth="1"/>
    <col min="9" max="16384" width="8.88671875" style="1"/>
  </cols>
  <sheetData>
    <row r="2" spans="2:8" ht="15" customHeight="1" thickBot="1" x14ac:dyDescent="0.35">
      <c r="B2" s="2" t="s">
        <v>53</v>
      </c>
      <c r="C2" s="2"/>
      <c r="D2" s="2"/>
      <c r="E2" s="2"/>
    </row>
    <row r="3" spans="2:8" ht="15" customHeight="1" thickTop="1" x14ac:dyDescent="0.3"/>
    <row r="4" spans="2:8" ht="15" customHeight="1" x14ac:dyDescent="0.3">
      <c r="B4" s="3" t="s">
        <v>2</v>
      </c>
      <c r="C4" s="3" t="s">
        <v>3</v>
      </c>
      <c r="D4" s="3" t="s">
        <v>41</v>
      </c>
      <c r="E4" s="3" t="s">
        <v>42</v>
      </c>
    </row>
    <row r="5" spans="2:8" ht="15" customHeight="1" x14ac:dyDescent="0.3">
      <c r="B5" s="4" t="s">
        <v>4</v>
      </c>
      <c r="C5" s="16" t="s">
        <v>5</v>
      </c>
      <c r="D5" s="20" t="s">
        <v>43</v>
      </c>
      <c r="E5" s="9" t="str">
        <f>TRIM(SUBSTITUTE(C5,D5,""))</f>
        <v>Pittman</v>
      </c>
      <c r="H5" s="19"/>
    </row>
    <row r="6" spans="2:8" ht="15" customHeight="1" x14ac:dyDescent="0.3">
      <c r="B6" s="4" t="s">
        <v>6</v>
      </c>
      <c r="C6" s="16" t="s">
        <v>7</v>
      </c>
      <c r="D6" s="20" t="s">
        <v>44</v>
      </c>
      <c r="E6" s="9" t="str">
        <f t="shared" ref="E6:E14" si="0">TRIM(SUBSTITUTE(C6,D6,""))</f>
        <v>Carson</v>
      </c>
    </row>
    <row r="7" spans="2:8" ht="15" customHeight="1" x14ac:dyDescent="0.3">
      <c r="B7" s="4" t="s">
        <v>8</v>
      </c>
      <c r="C7" s="16" t="s">
        <v>9</v>
      </c>
      <c r="D7" s="20" t="s">
        <v>45</v>
      </c>
      <c r="E7" s="9" t="str">
        <f t="shared" si="0"/>
        <v>Webster</v>
      </c>
    </row>
    <row r="8" spans="2:8" ht="15" customHeight="1" x14ac:dyDescent="0.3">
      <c r="B8" s="4" t="s">
        <v>10</v>
      </c>
      <c r="C8" s="16" t="s">
        <v>11</v>
      </c>
      <c r="D8" s="20" t="s">
        <v>46</v>
      </c>
      <c r="E8" s="9" t="str">
        <f t="shared" si="0"/>
        <v>Paul</v>
      </c>
    </row>
    <row r="9" spans="2:8" ht="15" customHeight="1" x14ac:dyDescent="0.3">
      <c r="B9" s="4" t="s">
        <v>12</v>
      </c>
      <c r="C9" s="16" t="s">
        <v>13</v>
      </c>
      <c r="D9" s="20" t="s">
        <v>47</v>
      </c>
      <c r="E9" s="9" t="str">
        <f t="shared" si="0"/>
        <v>Gomez</v>
      </c>
    </row>
    <row r="10" spans="2:8" ht="15" customHeight="1" x14ac:dyDescent="0.3">
      <c r="B10" s="4" t="s">
        <v>14</v>
      </c>
      <c r="C10" s="16" t="s">
        <v>15</v>
      </c>
      <c r="D10" s="20" t="s">
        <v>48</v>
      </c>
      <c r="E10" s="9" t="str">
        <f t="shared" si="0"/>
        <v>Schultz</v>
      </c>
    </row>
    <row r="11" spans="2:8" ht="15" customHeight="1" x14ac:dyDescent="0.3">
      <c r="B11" s="4" t="s">
        <v>16</v>
      </c>
      <c r="C11" s="16" t="s">
        <v>17</v>
      </c>
      <c r="D11" s="20" t="s">
        <v>49</v>
      </c>
      <c r="E11" s="9" t="str">
        <f t="shared" si="0"/>
        <v>Alvarado</v>
      </c>
    </row>
    <row r="12" spans="2:8" ht="15" customHeight="1" x14ac:dyDescent="0.3">
      <c r="B12" s="4" t="s">
        <v>18</v>
      </c>
      <c r="C12" s="16" t="s">
        <v>19</v>
      </c>
      <c r="D12" s="20" t="s">
        <v>50</v>
      </c>
      <c r="E12" s="9" t="str">
        <f t="shared" si="0"/>
        <v>Palmer</v>
      </c>
    </row>
    <row r="13" spans="2:8" ht="15" customHeight="1" x14ac:dyDescent="0.3">
      <c r="B13" s="4" t="s">
        <v>20</v>
      </c>
      <c r="C13" s="16" t="s">
        <v>21</v>
      </c>
      <c r="D13" s="20" t="s">
        <v>51</v>
      </c>
      <c r="E13" s="9" t="str">
        <f t="shared" si="0"/>
        <v>Russell</v>
      </c>
    </row>
    <row r="14" spans="2:8" ht="15" customHeight="1" x14ac:dyDescent="0.3">
      <c r="B14" s="4" t="s">
        <v>22</v>
      </c>
      <c r="C14" s="16" t="s">
        <v>23</v>
      </c>
      <c r="D14" s="20" t="s">
        <v>52</v>
      </c>
      <c r="E14" s="9" t="str">
        <f t="shared" si="0"/>
        <v>Harper</v>
      </c>
    </row>
  </sheetData>
  <sortState xmlns:xlrd2="http://schemas.microsoft.com/office/spreadsheetml/2017/richdata2" ref="D5:D14">
    <sortCondition descending="1" ref="D5:D14"/>
  </sortState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Manually</vt:lpstr>
      <vt:lpstr>Cell References</vt:lpstr>
      <vt:lpstr>SUM</vt:lpstr>
      <vt:lpstr>Multiple Column</vt:lpstr>
      <vt:lpstr>Percentage</vt:lpstr>
      <vt:lpstr>Dates</vt:lpstr>
      <vt:lpstr>Times</vt:lpstr>
      <vt:lpstr>Matrix</vt:lpstr>
      <vt:lpstr>Text</vt:lpstr>
      <vt:lpstr>List</vt:lpstr>
      <vt:lpstr>Paste Special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Berbatov</dc:creator>
  <cp:lastModifiedBy>Dimitar Berbatov</cp:lastModifiedBy>
  <dcterms:created xsi:type="dcterms:W3CDTF">2023-06-11T04:53:28Z</dcterms:created>
  <dcterms:modified xsi:type="dcterms:W3CDTF">2023-06-11T12:11:48Z</dcterms:modified>
</cp:coreProperties>
</file>