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424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41" documentId="13_ncr:1_{2FAF48CE-0EB4-481D-B588-D5D07928C652}" xr6:coauthVersionLast="47" xr6:coauthVersionMax="47" xr10:uidLastSave="{FB15F23D-39E6-4ADF-B354-59CC317CE28E}"/>
  <bookViews>
    <workbookView xWindow="11520" yWindow="0" windowWidth="11520" windowHeight="12360" tabRatio="712" activeTab="4" xr2:uid="{00000000-000D-0000-FFFF-FFFF00000000}"/>
  </bookViews>
  <sheets>
    <sheet name="Monthly" sheetId="1" r:id="rId1"/>
    <sheet name="Quarterly" sheetId="2" r:id="rId2"/>
    <sheet name="Half Yearly" sheetId="3" r:id="rId3"/>
    <sheet name="Dynamic" sheetId="5" r:id="rId4"/>
    <sheet name="Forecast" sheetId="4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5" l="1"/>
  <c r="L12" i="5"/>
  <c r="D12" i="5"/>
  <c r="C12" i="5"/>
  <c r="I7" i="5"/>
  <c r="E5" i="5" s="1"/>
  <c r="C11" i="4"/>
  <c r="C12" i="4"/>
  <c r="C10" i="4"/>
  <c r="C12" i="3"/>
  <c r="C9" i="2"/>
  <c r="C9" i="1"/>
  <c r="E11" i="5" l="1"/>
  <c r="E10" i="5"/>
  <c r="E9" i="5"/>
  <c r="E8" i="5"/>
  <c r="E7" i="5"/>
  <c r="E6" i="5"/>
  <c r="I8" i="5"/>
  <c r="E12" i="5" l="1"/>
  <c r="F6" i="5"/>
  <c r="F7" i="5"/>
  <c r="F8" i="5"/>
  <c r="F9" i="5"/>
  <c r="F10" i="5"/>
  <c r="F11" i="5"/>
  <c r="F5" i="5"/>
  <c r="F12" i="5" l="1"/>
</calcChain>
</file>

<file path=xl/sharedStrings.xml><?xml version="1.0" encoding="utf-8"?>
<sst xmlns="http://schemas.openxmlformats.org/spreadsheetml/2006/main" count="92" uniqueCount="33">
  <si>
    <t>Calculating Monthly Sales Run Rate</t>
  </si>
  <si>
    <t>Practice Yourself</t>
  </si>
  <si>
    <t>Salesperson</t>
  </si>
  <si>
    <t>Alfred</t>
  </si>
  <si>
    <t>Region</t>
  </si>
  <si>
    <t>Nevada</t>
  </si>
  <si>
    <t>Month</t>
  </si>
  <si>
    <t>January</t>
  </si>
  <si>
    <t>Total Sales</t>
  </si>
  <si>
    <t>Sales Run Rate</t>
  </si>
  <si>
    <t>Calculating Quarterly Sales Run Rate</t>
  </si>
  <si>
    <t>February</t>
  </si>
  <si>
    <t>March</t>
  </si>
  <si>
    <t>Calculating Half Yearly Sales Run Rate</t>
  </si>
  <si>
    <t>April</t>
  </si>
  <si>
    <t>May</t>
  </si>
  <si>
    <t>June</t>
  </si>
  <si>
    <t>Calculating Dynamic Daily Run Rate</t>
  </si>
  <si>
    <t>Product ID</t>
  </si>
  <si>
    <t>Plan Sales</t>
  </si>
  <si>
    <t>Actual Sales</t>
  </si>
  <si>
    <t>Daily Run Rate Based on Total Days Left</t>
  </si>
  <si>
    <t>Daily Run Rate Based on Working Days Left</t>
  </si>
  <si>
    <t>Today</t>
  </si>
  <si>
    <t>End of Month</t>
  </si>
  <si>
    <t>Days Left</t>
  </si>
  <si>
    <t>Working Days</t>
  </si>
  <si>
    <t>Total</t>
  </si>
  <si>
    <t>Forcasting Sales</t>
  </si>
  <si>
    <t>Try Yourself</t>
  </si>
  <si>
    <t>Period</t>
  </si>
  <si>
    <t>Forcasting Period</t>
  </si>
  <si>
    <t>Forcasted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</si>
</sst>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44" fontId="0" fillId="0" borderId="0" xfId="1" applyFont="1" applyAlignment="1">
      <alignment vertical="center"/>
    </xf>
    <xf numFmtId="14" fontId="0" fillId="0" borderId="0" xfId="0" applyNumberFormat="1" applyAlignment="1">
      <alignment vertical="center"/>
    </xf>
    <xf numFmtId="14" fontId="0" fillId="0" borderId="1" xfId="0" applyNumberForma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44" fontId="5" fillId="3" borderId="1" xfId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165" fontId="0" fillId="0" borderId="1" xfId="1" applyNumberFormat="1" applyFont="1" applyBorder="1" applyAlignment="1">
      <alignment vertical="center"/>
    </xf>
    <xf numFmtId="165" fontId="0" fillId="0" borderId="0" xfId="0" applyNumberFormat="1" applyAlignment="1">
      <alignment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32ACB74D-91DF-4D63-AA7A-91E71C92F59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9"/>
  <sheetViews>
    <sheetView showGridLines="0" workbookViewId="0">
      <selection activeCell="I10" sqref="I10"/>
    </sheetView>
  </sheetViews>
  <sheetFormatPr defaultColWidth="9.140625" defaultRowHeight="20.100000000000001" customHeight="1"/>
  <cols>
    <col min="1" max="1" width="3.85546875" style="2" customWidth="1"/>
    <col min="2" max="2" width="19.42578125" style="2" customWidth="1"/>
    <col min="3" max="3" width="18.140625" style="2" customWidth="1"/>
    <col min="4" max="4" width="10.42578125" style="2" bestFit="1" customWidth="1"/>
    <col min="5" max="5" width="20.85546875" style="2" customWidth="1"/>
    <col min="6" max="6" width="17.85546875" style="2" customWidth="1"/>
    <col min="7" max="7" width="10.140625" style="2" customWidth="1"/>
    <col min="8" max="8" width="15.42578125" style="2" bestFit="1" customWidth="1"/>
    <col min="9" max="10" width="11.42578125" style="2" bestFit="1" customWidth="1"/>
    <col min="11" max="16384" width="9.140625" style="2"/>
  </cols>
  <sheetData>
    <row r="2" spans="2:6" ht="20.100000000000001" customHeight="1">
      <c r="B2" s="15" t="s">
        <v>0</v>
      </c>
      <c r="C2" s="15"/>
      <c r="E2" s="15" t="s">
        <v>1</v>
      </c>
      <c r="F2" s="15"/>
    </row>
    <row r="4" spans="2:6" ht="20.100000000000001" customHeight="1">
      <c r="B4" s="3" t="s">
        <v>2</v>
      </c>
      <c r="C4" s="1" t="s">
        <v>3</v>
      </c>
      <c r="E4" s="3" t="s">
        <v>2</v>
      </c>
      <c r="F4" s="1" t="s">
        <v>3</v>
      </c>
    </row>
    <row r="5" spans="2:6" ht="20.100000000000001" customHeight="1">
      <c r="B5" s="3" t="s">
        <v>4</v>
      </c>
      <c r="C5" s="1" t="s">
        <v>5</v>
      </c>
      <c r="E5" s="3" t="s">
        <v>4</v>
      </c>
      <c r="F5" s="1" t="s">
        <v>5</v>
      </c>
    </row>
    <row r="6" spans="2:6" ht="20.100000000000001" customHeight="1">
      <c r="B6" s="3" t="s">
        <v>6</v>
      </c>
      <c r="C6" s="1" t="s">
        <v>7</v>
      </c>
      <c r="E6" s="3" t="s">
        <v>6</v>
      </c>
      <c r="F6" s="1" t="s">
        <v>7</v>
      </c>
    </row>
    <row r="7" spans="2:6" ht="20.100000000000001" customHeight="1">
      <c r="B7" s="3" t="s">
        <v>8</v>
      </c>
      <c r="C7" s="11">
        <v>15000</v>
      </c>
      <c r="E7" s="3" t="s">
        <v>8</v>
      </c>
      <c r="F7" s="11">
        <v>15000</v>
      </c>
    </row>
    <row r="9" spans="2:6" ht="20.100000000000001" customHeight="1">
      <c r="B9" s="3" t="s">
        <v>9</v>
      </c>
      <c r="C9" s="11">
        <f>(C7/1)*12</f>
        <v>180000</v>
      </c>
      <c r="E9" s="3" t="s">
        <v>9</v>
      </c>
      <c r="F9" s="11"/>
    </row>
  </sheetData>
  <mergeCells count="2">
    <mergeCell ref="B2:C2"/>
    <mergeCell ref="E2:F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D5F09-D241-41CE-9785-7155FA9EF670}">
  <dimension ref="B2:F9"/>
  <sheetViews>
    <sheetView showGridLines="0" workbookViewId="0">
      <selection activeCell="G7" sqref="G6:G7"/>
    </sheetView>
  </sheetViews>
  <sheetFormatPr defaultColWidth="9.140625" defaultRowHeight="20.100000000000001" customHeight="1"/>
  <cols>
    <col min="1" max="1" width="3.85546875" style="2" customWidth="1"/>
    <col min="2" max="2" width="22.140625" style="2" customWidth="1"/>
    <col min="3" max="3" width="17.42578125" style="2" customWidth="1"/>
    <col min="4" max="4" width="9.140625" style="2"/>
    <col min="5" max="5" width="21.5703125" style="2" customWidth="1"/>
    <col min="6" max="6" width="20" style="2" customWidth="1"/>
    <col min="7" max="16384" width="9.140625" style="2"/>
  </cols>
  <sheetData>
    <row r="2" spans="2:6" ht="20.100000000000001" customHeight="1">
      <c r="B2" s="15" t="s">
        <v>10</v>
      </c>
      <c r="C2" s="15"/>
      <c r="E2" s="15" t="s">
        <v>1</v>
      </c>
      <c r="F2" s="15"/>
    </row>
    <row r="4" spans="2:6" ht="20.100000000000001" customHeight="1">
      <c r="B4" s="3" t="s">
        <v>6</v>
      </c>
      <c r="C4" s="3" t="s">
        <v>8</v>
      </c>
      <c r="E4" s="3" t="s">
        <v>6</v>
      </c>
      <c r="F4" s="3" t="s">
        <v>8</v>
      </c>
    </row>
    <row r="5" spans="2:6" ht="20.100000000000001" customHeight="1">
      <c r="B5" s="1" t="s">
        <v>7</v>
      </c>
      <c r="C5" s="11">
        <v>15000</v>
      </c>
      <c r="E5" s="1" t="s">
        <v>7</v>
      </c>
      <c r="F5" s="11">
        <v>15000</v>
      </c>
    </row>
    <row r="6" spans="2:6" ht="20.100000000000001" customHeight="1">
      <c r="B6" s="1" t="s">
        <v>11</v>
      </c>
      <c r="C6" s="11">
        <v>20000</v>
      </c>
      <c r="E6" s="1" t="s">
        <v>11</v>
      </c>
      <c r="F6" s="11">
        <v>20000</v>
      </c>
    </row>
    <row r="7" spans="2:6" ht="20.100000000000001" customHeight="1">
      <c r="B7" s="1" t="s">
        <v>12</v>
      </c>
      <c r="C7" s="11">
        <v>14000</v>
      </c>
      <c r="E7" s="1" t="s">
        <v>12</v>
      </c>
      <c r="F7" s="11">
        <v>14000</v>
      </c>
    </row>
    <row r="9" spans="2:6" ht="20.100000000000001" customHeight="1">
      <c r="B9" s="3" t="s">
        <v>9</v>
      </c>
      <c r="C9" s="13">
        <f>(SUM(C5:C7)/3)*12</f>
        <v>196000</v>
      </c>
      <c r="E9" s="3" t="s">
        <v>9</v>
      </c>
      <c r="F9" s="13"/>
    </row>
  </sheetData>
  <mergeCells count="2">
    <mergeCell ref="B2:C2"/>
    <mergeCell ref="E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110CF-5C3B-449C-9779-6071A8F64C99}">
  <dimension ref="B2:G12"/>
  <sheetViews>
    <sheetView showGridLines="0" workbookViewId="0">
      <selection activeCell="K9" sqref="K9"/>
    </sheetView>
  </sheetViews>
  <sheetFormatPr defaultColWidth="9.140625" defaultRowHeight="20.100000000000001" customHeight="1"/>
  <cols>
    <col min="1" max="1" width="4" style="2" customWidth="1"/>
    <col min="2" max="2" width="21.140625" style="2" customWidth="1"/>
    <col min="3" max="3" width="18.28515625" style="2" customWidth="1"/>
    <col min="4" max="5" width="9.140625" style="2"/>
    <col min="6" max="7" width="19.5703125" style="2" customWidth="1"/>
    <col min="8" max="16384" width="9.140625" style="2"/>
  </cols>
  <sheetData>
    <row r="2" spans="2:7" ht="20.100000000000001" customHeight="1">
      <c r="B2" s="15" t="s">
        <v>13</v>
      </c>
      <c r="C2" s="15"/>
      <c r="F2" s="15" t="s">
        <v>1</v>
      </c>
      <c r="G2" s="15"/>
    </row>
    <row r="4" spans="2:7" ht="20.100000000000001" customHeight="1">
      <c r="B4" s="3" t="s">
        <v>6</v>
      </c>
      <c r="C4" s="3" t="s">
        <v>8</v>
      </c>
      <c r="F4" s="3" t="s">
        <v>6</v>
      </c>
      <c r="G4" s="3" t="s">
        <v>8</v>
      </c>
    </row>
    <row r="5" spans="2:7" ht="20.100000000000001" customHeight="1">
      <c r="B5" s="1" t="s">
        <v>7</v>
      </c>
      <c r="C5" s="11">
        <v>15000</v>
      </c>
      <c r="F5" s="1" t="s">
        <v>7</v>
      </c>
      <c r="G5" s="11">
        <v>15000</v>
      </c>
    </row>
    <row r="6" spans="2:7" ht="20.100000000000001" customHeight="1">
      <c r="B6" s="1" t="s">
        <v>11</v>
      </c>
      <c r="C6" s="11">
        <v>20000</v>
      </c>
      <c r="F6" s="1" t="s">
        <v>11</v>
      </c>
      <c r="G6" s="11">
        <v>20000</v>
      </c>
    </row>
    <row r="7" spans="2:7" ht="20.100000000000001" customHeight="1">
      <c r="B7" s="1" t="s">
        <v>12</v>
      </c>
      <c r="C7" s="11">
        <v>14000</v>
      </c>
      <c r="F7" s="1" t="s">
        <v>12</v>
      </c>
      <c r="G7" s="11">
        <v>14000</v>
      </c>
    </row>
    <row r="8" spans="2:7" ht="20.100000000000001" customHeight="1">
      <c r="B8" s="1" t="s">
        <v>14</v>
      </c>
      <c r="C8" s="11">
        <v>16000</v>
      </c>
      <c r="F8" s="1" t="s">
        <v>14</v>
      </c>
      <c r="G8" s="11">
        <v>16000</v>
      </c>
    </row>
    <row r="9" spans="2:7" ht="20.100000000000001" customHeight="1">
      <c r="B9" s="1" t="s">
        <v>15</v>
      </c>
      <c r="C9" s="11">
        <v>18000</v>
      </c>
      <c r="F9" s="1" t="s">
        <v>15</v>
      </c>
      <c r="G9" s="11">
        <v>18000</v>
      </c>
    </row>
    <row r="10" spans="2:7" ht="20.100000000000001" customHeight="1">
      <c r="B10" s="1" t="s">
        <v>16</v>
      </c>
      <c r="C10" s="11">
        <v>15000</v>
      </c>
      <c r="F10" s="1" t="s">
        <v>16</v>
      </c>
      <c r="G10" s="11">
        <v>15000</v>
      </c>
    </row>
    <row r="11" spans="2:7" ht="20.100000000000001" customHeight="1">
      <c r="C11" s="14"/>
      <c r="G11" s="14"/>
    </row>
    <row r="12" spans="2:7" ht="20.100000000000001" customHeight="1">
      <c r="B12" s="3" t="s">
        <v>9</v>
      </c>
      <c r="C12" s="11">
        <f>(SUM(C5:C10)/6)*12</f>
        <v>196000</v>
      </c>
      <c r="F12" s="3" t="s">
        <v>9</v>
      </c>
      <c r="G12" s="11"/>
    </row>
  </sheetData>
  <mergeCells count="2">
    <mergeCell ref="B2:C2"/>
    <mergeCell ref="F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6F3BA-8E9C-4749-9AE8-E4F1BF1BCF5B}">
  <dimension ref="B2:R12"/>
  <sheetViews>
    <sheetView showGridLines="0" workbookViewId="0">
      <selection activeCell="S12" sqref="S12"/>
    </sheetView>
  </sheetViews>
  <sheetFormatPr defaultColWidth="9.140625" defaultRowHeight="20.100000000000001" customHeight="1"/>
  <cols>
    <col min="1" max="1" width="3.140625" style="2" customWidth="1"/>
    <col min="2" max="2" width="10.140625" style="2" bestFit="1" customWidth="1"/>
    <col min="3" max="3" width="12.5703125" style="2" bestFit="1" customWidth="1"/>
    <col min="4" max="4" width="13.140625" style="4" bestFit="1" customWidth="1"/>
    <col min="5" max="5" width="14" style="4" bestFit="1" customWidth="1"/>
    <col min="6" max="6" width="13.85546875" style="2" bestFit="1" customWidth="1"/>
    <col min="7" max="7" width="3" style="2" customWidth="1"/>
    <col min="8" max="8" width="13.85546875" style="2" customWidth="1"/>
    <col min="9" max="9" width="10.7109375" style="2" customWidth="1"/>
    <col min="10" max="10" width="13.140625" style="2" bestFit="1" customWidth="1"/>
    <col min="11" max="11" width="14.28515625" style="5" customWidth="1"/>
    <col min="12" max="12" width="14.28515625" style="2" customWidth="1"/>
    <col min="13" max="13" width="13.5703125" style="2" customWidth="1"/>
    <col min="14" max="14" width="12.85546875" style="2" customWidth="1"/>
    <col min="15" max="15" width="16.85546875" style="2" customWidth="1"/>
    <col min="16" max="16" width="3.28515625" style="2" customWidth="1"/>
    <col min="17" max="17" width="12.85546875" style="2" customWidth="1"/>
    <col min="18" max="18" width="16" style="2" customWidth="1"/>
    <col min="19" max="16384" width="9.140625" style="2"/>
  </cols>
  <sheetData>
    <row r="2" spans="2:18" ht="20.100000000000001" customHeight="1">
      <c r="B2" s="15" t="s">
        <v>17</v>
      </c>
      <c r="C2" s="15"/>
      <c r="D2" s="15"/>
      <c r="E2" s="15"/>
      <c r="F2" s="15"/>
      <c r="G2" s="15"/>
      <c r="H2" s="15"/>
      <c r="I2" s="15"/>
      <c r="K2" s="15" t="s">
        <v>1</v>
      </c>
      <c r="L2" s="15"/>
      <c r="M2" s="15"/>
      <c r="N2" s="15"/>
      <c r="O2" s="15"/>
      <c r="P2" s="15"/>
      <c r="Q2" s="15"/>
      <c r="R2" s="15"/>
    </row>
    <row r="3" spans="2:18" ht="20.100000000000001" customHeight="1">
      <c r="K3" s="2"/>
      <c r="M3" s="4"/>
      <c r="N3" s="4"/>
    </row>
    <row r="4" spans="2:18" ht="76.5">
      <c r="B4" s="7" t="s">
        <v>18</v>
      </c>
      <c r="C4" s="8" t="s">
        <v>19</v>
      </c>
      <c r="D4" s="8" t="s">
        <v>20</v>
      </c>
      <c r="E4" s="9" t="s">
        <v>21</v>
      </c>
      <c r="F4" s="9" t="s">
        <v>22</v>
      </c>
      <c r="K4" s="7" t="s">
        <v>18</v>
      </c>
      <c r="L4" s="8" t="s">
        <v>19</v>
      </c>
      <c r="M4" s="8" t="s">
        <v>20</v>
      </c>
      <c r="N4" s="9" t="s">
        <v>21</v>
      </c>
      <c r="O4" s="9" t="s">
        <v>22</v>
      </c>
    </row>
    <row r="5" spans="2:18" ht="20.100000000000001" customHeight="1">
      <c r="B5" s="1">
        <v>1000121</v>
      </c>
      <c r="C5" s="12">
        <v>50000</v>
      </c>
      <c r="D5" s="12">
        <v>30000</v>
      </c>
      <c r="E5" s="10">
        <f t="shared" ref="E5:E11" si="0">(C5-D5)/$I$7</f>
        <v>952.38095238095241</v>
      </c>
      <c r="F5" s="10">
        <f t="shared" ref="F5:F11" si="1">(C5-D5)/$I$8</f>
        <v>1250</v>
      </c>
      <c r="H5" s="7" t="s">
        <v>23</v>
      </c>
      <c r="I5" s="6">
        <v>44995</v>
      </c>
      <c r="K5" s="1">
        <v>1000121</v>
      </c>
      <c r="L5" s="12">
        <v>50000</v>
      </c>
      <c r="M5" s="12">
        <v>30000</v>
      </c>
      <c r="N5" s="10"/>
      <c r="O5" s="10"/>
      <c r="Q5" s="7" t="s">
        <v>23</v>
      </c>
      <c r="R5" s="6">
        <v>44995</v>
      </c>
    </row>
    <row r="6" spans="2:18" ht="20.100000000000001" customHeight="1">
      <c r="B6" s="1">
        <v>1000123</v>
      </c>
      <c r="C6" s="12">
        <v>40000</v>
      </c>
      <c r="D6" s="12">
        <v>22000</v>
      </c>
      <c r="E6" s="10">
        <f t="shared" si="0"/>
        <v>857.14285714285711</v>
      </c>
      <c r="F6" s="10">
        <f t="shared" si="1"/>
        <v>1125</v>
      </c>
      <c r="H6" s="7" t="s">
        <v>24</v>
      </c>
      <c r="I6" s="6">
        <v>45016</v>
      </c>
      <c r="K6" s="1">
        <v>1000123</v>
      </c>
      <c r="L6" s="12">
        <v>40000</v>
      </c>
      <c r="M6" s="12">
        <v>22000</v>
      </c>
      <c r="N6" s="10"/>
      <c r="O6" s="10"/>
      <c r="Q6" s="7" t="s">
        <v>24</v>
      </c>
      <c r="R6" s="6">
        <v>45016</v>
      </c>
    </row>
    <row r="7" spans="2:18" ht="20.100000000000001" customHeight="1">
      <c r="B7" s="1">
        <v>1000432</v>
      </c>
      <c r="C7" s="12">
        <v>25000</v>
      </c>
      <c r="D7" s="12">
        <v>15000</v>
      </c>
      <c r="E7" s="10">
        <f t="shared" si="0"/>
        <v>476.1904761904762</v>
      </c>
      <c r="F7" s="10">
        <f t="shared" si="1"/>
        <v>625</v>
      </c>
      <c r="H7" s="7" t="s">
        <v>25</v>
      </c>
      <c r="I7" s="1">
        <f>I6-I5</f>
        <v>21</v>
      </c>
      <c r="K7" s="1">
        <v>1000432</v>
      </c>
      <c r="L7" s="12">
        <v>25000</v>
      </c>
      <c r="M7" s="12">
        <v>15000</v>
      </c>
      <c r="N7" s="10"/>
      <c r="O7" s="10"/>
      <c r="Q7" s="7" t="s">
        <v>25</v>
      </c>
      <c r="R7" s="1"/>
    </row>
    <row r="8" spans="2:18" ht="20.100000000000001" customHeight="1">
      <c r="B8" s="1">
        <v>1000632</v>
      </c>
      <c r="C8" s="12">
        <v>30000</v>
      </c>
      <c r="D8" s="12">
        <v>18000</v>
      </c>
      <c r="E8" s="10">
        <f t="shared" si="0"/>
        <v>571.42857142857144</v>
      </c>
      <c r="F8" s="10">
        <f t="shared" si="1"/>
        <v>750</v>
      </c>
      <c r="H8" s="7" t="s">
        <v>26</v>
      </c>
      <c r="I8" s="1">
        <f>NETWORKDAYS(I5,I6)</f>
        <v>16</v>
      </c>
      <c r="K8" s="1">
        <v>1000632</v>
      </c>
      <c r="L8" s="12">
        <v>30000</v>
      </c>
      <c r="M8" s="12">
        <v>18000</v>
      </c>
      <c r="N8" s="10"/>
      <c r="O8" s="10"/>
      <c r="Q8" s="7" t="s">
        <v>26</v>
      </c>
      <c r="R8" s="1"/>
    </row>
    <row r="9" spans="2:18" ht="20.100000000000001" customHeight="1">
      <c r="B9" s="1">
        <v>1000146</v>
      </c>
      <c r="C9" s="12">
        <v>45000</v>
      </c>
      <c r="D9" s="12">
        <v>27000</v>
      </c>
      <c r="E9" s="10">
        <f t="shared" si="0"/>
        <v>857.14285714285711</v>
      </c>
      <c r="F9" s="10">
        <f t="shared" si="1"/>
        <v>1125</v>
      </c>
      <c r="K9" s="1">
        <v>1000146</v>
      </c>
      <c r="L9" s="12">
        <v>45000</v>
      </c>
      <c r="M9" s="12">
        <v>27000</v>
      </c>
      <c r="N9" s="10"/>
      <c r="O9" s="10"/>
    </row>
    <row r="10" spans="2:18" ht="20.100000000000001" customHeight="1">
      <c r="B10" s="1">
        <v>1000960</v>
      </c>
      <c r="C10" s="12">
        <v>55000</v>
      </c>
      <c r="D10" s="12">
        <v>33000</v>
      </c>
      <c r="E10" s="10">
        <f t="shared" si="0"/>
        <v>1047.6190476190477</v>
      </c>
      <c r="F10" s="10">
        <f t="shared" si="1"/>
        <v>1375</v>
      </c>
      <c r="K10" s="1">
        <v>1000960</v>
      </c>
      <c r="L10" s="12">
        <v>55000</v>
      </c>
      <c r="M10" s="12">
        <v>33000</v>
      </c>
      <c r="N10" s="10"/>
      <c r="O10" s="10"/>
    </row>
    <row r="11" spans="2:18" ht="20.100000000000001" customHeight="1">
      <c r="B11" s="1">
        <v>1000326</v>
      </c>
      <c r="C11" s="12">
        <v>30000</v>
      </c>
      <c r="D11" s="12">
        <v>17000</v>
      </c>
      <c r="E11" s="10">
        <f t="shared" si="0"/>
        <v>619.04761904761904</v>
      </c>
      <c r="F11" s="10">
        <f t="shared" si="1"/>
        <v>812.5</v>
      </c>
      <c r="K11" s="1">
        <v>1000326</v>
      </c>
      <c r="L11" s="12">
        <v>30000</v>
      </c>
      <c r="M11" s="12">
        <v>17000</v>
      </c>
      <c r="N11" s="10"/>
      <c r="O11" s="10"/>
    </row>
    <row r="12" spans="2:18" ht="20.100000000000001" customHeight="1">
      <c r="B12" s="7" t="s">
        <v>27</v>
      </c>
      <c r="C12" s="12">
        <f>SUM(C5:C11)</f>
        <v>275000</v>
      </c>
      <c r="D12" s="12">
        <f t="shared" ref="D12" si="2">SUM(D5:D11)</f>
        <v>162000</v>
      </c>
      <c r="E12" s="12">
        <f>SUM(E5:E11)</f>
        <v>5380.9523809523816</v>
      </c>
      <c r="F12" s="12">
        <f>SUM(F5:F11)</f>
        <v>7062.5</v>
      </c>
      <c r="K12" s="7" t="s">
        <v>27</v>
      </c>
      <c r="L12" s="12">
        <f>SUM(L5:L11)</f>
        <v>275000</v>
      </c>
      <c r="M12" s="12">
        <f t="shared" ref="M12" si="3">SUM(M5:M11)</f>
        <v>162000</v>
      </c>
      <c r="N12" s="12"/>
      <c r="O12" s="12"/>
    </row>
  </sheetData>
  <mergeCells count="2">
    <mergeCell ref="B2:I2"/>
    <mergeCell ref="K2:R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9227E-C14F-4D88-B872-BE862E8BDB7C}">
  <dimension ref="B2:I12"/>
  <sheetViews>
    <sheetView showGridLines="0" tabSelected="1" workbookViewId="0">
      <selection activeCell="M13" sqref="M13"/>
    </sheetView>
  </sheetViews>
  <sheetFormatPr defaultColWidth="9.140625" defaultRowHeight="20.100000000000001" customHeight="1"/>
  <cols>
    <col min="1" max="1" width="3.28515625" style="2" customWidth="1"/>
    <col min="2" max="2" width="20" style="2" customWidth="1"/>
    <col min="3" max="3" width="17.5703125" style="2" customWidth="1"/>
    <col min="4" max="4" width="12.28515625" style="2" customWidth="1"/>
    <col min="5" max="6" width="9.140625" style="2"/>
    <col min="7" max="7" width="19.28515625" style="2" customWidth="1"/>
    <col min="8" max="8" width="18.28515625" style="2" customWidth="1"/>
    <col min="9" max="16384" width="9.140625" style="2"/>
  </cols>
  <sheetData>
    <row r="2" spans="2:9" ht="20.100000000000001" customHeight="1">
      <c r="B2" s="15" t="s">
        <v>28</v>
      </c>
      <c r="C2" s="15"/>
      <c r="D2" s="15"/>
      <c r="G2" s="15" t="s">
        <v>29</v>
      </c>
      <c r="H2" s="15"/>
      <c r="I2" s="15"/>
    </row>
    <row r="4" spans="2:9" ht="20.100000000000001" customHeight="1">
      <c r="B4" s="3" t="s">
        <v>6</v>
      </c>
      <c r="C4" s="3" t="s">
        <v>8</v>
      </c>
      <c r="D4" s="3" t="s">
        <v>30</v>
      </c>
      <c r="G4" s="3" t="s">
        <v>6</v>
      </c>
      <c r="H4" s="3" t="s">
        <v>8</v>
      </c>
      <c r="I4" s="3" t="s">
        <v>30</v>
      </c>
    </row>
    <row r="5" spans="2:9" ht="20.100000000000001" customHeight="1">
      <c r="B5" s="1" t="s">
        <v>7</v>
      </c>
      <c r="C5" s="10">
        <v>15000</v>
      </c>
      <c r="D5" s="1">
        <v>1</v>
      </c>
      <c r="G5" s="1" t="s">
        <v>7</v>
      </c>
      <c r="H5" s="10">
        <v>15000</v>
      </c>
      <c r="I5" s="1">
        <v>1</v>
      </c>
    </row>
    <row r="6" spans="2:9" ht="20.100000000000001" customHeight="1">
      <c r="B6" s="1" t="s">
        <v>11</v>
      </c>
      <c r="C6" s="10">
        <v>20000</v>
      </c>
      <c r="D6" s="1">
        <v>2</v>
      </c>
      <c r="G6" s="1" t="s">
        <v>11</v>
      </c>
      <c r="H6" s="10">
        <v>20000</v>
      </c>
      <c r="I6" s="1">
        <v>2</v>
      </c>
    </row>
    <row r="7" spans="2:9" ht="20.100000000000001" customHeight="1">
      <c r="B7" s="1" t="s">
        <v>12</v>
      </c>
      <c r="C7" s="10">
        <v>14000</v>
      </c>
      <c r="D7" s="1">
        <v>3</v>
      </c>
      <c r="G7" s="1" t="s">
        <v>12</v>
      </c>
      <c r="H7" s="10">
        <v>14000</v>
      </c>
      <c r="I7" s="1">
        <v>3</v>
      </c>
    </row>
    <row r="9" spans="2:9" ht="20.100000000000001" customHeight="1">
      <c r="B9" s="3" t="s">
        <v>31</v>
      </c>
      <c r="C9" s="3" t="s">
        <v>32</v>
      </c>
      <c r="G9" s="3" t="s">
        <v>31</v>
      </c>
      <c r="H9" s="3" t="s">
        <v>32</v>
      </c>
    </row>
    <row r="10" spans="2:9" ht="20.100000000000001" customHeight="1">
      <c r="B10" s="1">
        <v>4</v>
      </c>
      <c r="C10" s="10">
        <f>FORECAST(B10,$C$5:$C$7,$D$5:$D$7)</f>
        <v>15333.333333333336</v>
      </c>
      <c r="G10" s="1">
        <v>4</v>
      </c>
      <c r="H10" s="10"/>
    </row>
    <row r="11" spans="2:9" ht="20.100000000000001" customHeight="1">
      <c r="B11" s="1">
        <v>5</v>
      </c>
      <c r="C11" s="10">
        <f t="shared" ref="C11:C12" si="0">FORECAST(B11,$C$5:$C$7,$D$5:$D$7)</f>
        <v>14833.333333333336</v>
      </c>
      <c r="G11" s="1">
        <v>5</v>
      </c>
      <c r="H11" s="10"/>
    </row>
    <row r="12" spans="2:9" ht="20.100000000000001" customHeight="1">
      <c r="B12" s="1">
        <v>6</v>
      </c>
      <c r="C12" s="10">
        <f t="shared" si="0"/>
        <v>14333.333333333336</v>
      </c>
      <c r="G12" s="1">
        <v>6</v>
      </c>
      <c r="H12" s="10"/>
    </row>
  </sheetData>
  <mergeCells count="2">
    <mergeCell ref="B2:D2"/>
    <mergeCell ref="G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RZ Adrey</dc:creator>
  <cp:keywords/>
  <dc:description/>
  <cp:lastModifiedBy>RZ Adrey</cp:lastModifiedBy>
  <cp:revision/>
  <dcterms:created xsi:type="dcterms:W3CDTF">2015-06-05T18:17:20Z</dcterms:created>
  <dcterms:modified xsi:type="dcterms:W3CDTF">2023-04-27T04:56:02Z</dcterms:modified>
  <cp:category/>
  <cp:contentStatus/>
</cp:coreProperties>
</file>