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/>
  <mc:AlternateContent xmlns:mc="http://schemas.openxmlformats.org/markup-compatibility/2006">
    <mc:Choice Requires="x15">
      <x15ac:absPath xmlns:x15ac="http://schemas.microsoft.com/office/spreadsheetml/2010/11/ac" url="C:\Users\User\Desktop\98-sourav\98-0037\"/>
    </mc:Choice>
  </mc:AlternateContent>
  <xr:revisionPtr revIDLastSave="0" documentId="13_ncr:1_{C65D10E7-3EC1-47C4-B538-197018EF3C4F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Dataset" sheetId="1" r:id="rId1"/>
    <sheet name="2 Criteria" sheetId="2" r:id="rId2"/>
    <sheet name="3 Criteria" sheetId="3" r:id="rId3"/>
    <sheet name="Single Criteria" sheetId="4" r:id="rId4"/>
    <sheet name="2 Criterias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5" i="3" l="1" a="1"/>
  <c r="F5" i="3" s="1"/>
  <c r="F5" i="4" a="1"/>
  <c r="F5" i="4" s="1"/>
  <c r="F5" i="2" a="1"/>
  <c r="F5" i="2" s="1"/>
  <c r="F5" i="5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<sst xmlns="http://schemas.openxmlformats.org/spreadsheetml/2006/main" count="238" uniqueCount="27">
  <si>
    <t>Movie</t>
  </si>
  <si>
    <t>Actor</t>
  </si>
  <si>
    <t>Release Year</t>
  </si>
  <si>
    <t>Titanic</t>
  </si>
  <si>
    <t>Romeo + Juliet</t>
  </si>
  <si>
    <t>The Beach</t>
  </si>
  <si>
    <t>Leonardo DiCaprio</t>
  </si>
  <si>
    <t>The Revenant</t>
  </si>
  <si>
    <t>The Dark Knight</t>
  </si>
  <si>
    <t>The American Psycho</t>
  </si>
  <si>
    <t>Christian Bale</t>
  </si>
  <si>
    <t>There Will Be Blood</t>
  </si>
  <si>
    <t>Daniel Day-Lewis</t>
  </si>
  <si>
    <t>Lincoln</t>
  </si>
  <si>
    <t>Wild Wild West</t>
  </si>
  <si>
    <t>Will Smith</t>
  </si>
  <si>
    <t>Hancock</t>
  </si>
  <si>
    <t>Dataset Overview</t>
  </si>
  <si>
    <t>Criteria</t>
  </si>
  <si>
    <t>Movie No.</t>
  </si>
  <si>
    <t>&lt; 2010</t>
  </si>
  <si>
    <t>Using IFERROR, ROWS, UNIQUE &amp; FILTER Functions</t>
  </si>
  <si>
    <t>Using SUM, LEN, UNIQUE &amp; FILTER Functions</t>
  </si>
  <si>
    <t>Using SUM, IF &amp; COUNTIF Functions</t>
  </si>
  <si>
    <t>Using COUNTIFS Function</t>
  </si>
  <si>
    <t>Practice Section</t>
  </si>
  <si>
    <t>`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</si>
</sst>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name val="Courier New"/>
      <family val="3"/>
    </font>
    <font>
      <b/>
      <sz val="10"/>
      <name val="Arial Unicode MS"/>
      <family val="2"/>
    </font>
    <font>
      <sz val="11"/>
      <name val="Courier New"/>
      <family val="3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3" fillId="0" borderId="1" applyNumberFormat="0" applyFill="0" applyAlignment="0" applyProtection="0"/>
  </cellStyleXfs>
  <cellXfs count="10">
    <xf numFmtId="0" fontId="0" fillId="0" borderId="0" xfId="0"/>
    <xf numFmtId="0" fontId="0" fillId="0" borderId="0" xfId="0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2" fillId="3" borderId="1" xfId="1" applyFont="1" applyFill="1" applyAlignment="1">
      <alignment horizontal="center" vertic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D14"/>
  <sheetViews>
    <sheetView showGridLines="0" workbookViewId="0">
      <selection activeCell="F18" sqref="F18"/>
    </sheetView>
  </sheetViews>
  <sheetFormatPr defaultColWidth="9.140625" defaultRowHeight="20.100000000000001" customHeight="1"/>
  <cols>
    <col min="1" max="1" width="2.5703125" style="1" customWidth="1"/>
    <col min="2" max="2" width="17" style="1" customWidth="1"/>
    <col min="3" max="3" width="17.5703125" style="1" customWidth="1"/>
    <col min="4" max="4" width="13.28515625" style="1" customWidth="1"/>
    <col min="5" max="16384" width="9.140625" style="1"/>
  </cols>
  <sheetData>
    <row r="1" spans="2:4" ht="14.25" customHeight="1"/>
    <row r="2" spans="2:4" ht="20.100000000000001" customHeight="1" thickBot="1">
      <c r="B2" s="9" t="s">
        <v>17</v>
      </c>
      <c r="C2" s="9"/>
      <c r="D2" s="9"/>
    </row>
    <row r="3" spans="2:4" ht="15.75" customHeight="1" thickTop="1"/>
    <row r="4" spans="2:4" ht="20.100000000000001" customHeight="1">
      <c r="B4" s="2" t="s">
        <v>0</v>
      </c>
      <c r="C4" s="2" t="s">
        <v>1</v>
      </c>
      <c r="D4" s="2" t="s">
        <v>2</v>
      </c>
    </row>
    <row r="5" spans="2:4" ht="20.100000000000001" customHeight="1">
      <c r="B5" s="3" t="s">
        <v>3</v>
      </c>
      <c r="C5" s="3" t="s">
        <v>6</v>
      </c>
      <c r="D5" s="3">
        <v>1997</v>
      </c>
    </row>
    <row r="6" spans="2:4" ht="20.100000000000001" customHeight="1">
      <c r="B6" s="3" t="s">
        <v>11</v>
      </c>
      <c r="C6" s="3" t="s">
        <v>12</v>
      </c>
      <c r="D6" s="3">
        <v>2007</v>
      </c>
    </row>
    <row r="7" spans="2:4" ht="20.100000000000001" customHeight="1">
      <c r="B7" s="3" t="s">
        <v>5</v>
      </c>
      <c r="C7" s="3" t="s">
        <v>6</v>
      </c>
      <c r="D7" s="3">
        <v>2000</v>
      </c>
    </row>
    <row r="8" spans="2:4" ht="20.100000000000001" customHeight="1">
      <c r="B8" s="3" t="s">
        <v>14</v>
      </c>
      <c r="C8" s="3" t="s">
        <v>15</v>
      </c>
      <c r="D8" s="3">
        <v>1999</v>
      </c>
    </row>
    <row r="9" spans="2:4" ht="20.100000000000001" customHeight="1">
      <c r="B9" s="3" t="s">
        <v>8</v>
      </c>
      <c r="C9" s="3" t="s">
        <v>10</v>
      </c>
      <c r="D9" s="3">
        <v>2008</v>
      </c>
    </row>
    <row r="10" spans="2:4" ht="20.100000000000001" customHeight="1">
      <c r="B10" s="3" t="s">
        <v>13</v>
      </c>
      <c r="C10" s="3" t="s">
        <v>12</v>
      </c>
      <c r="D10" s="3">
        <v>2012</v>
      </c>
    </row>
    <row r="11" spans="2:4" ht="20.100000000000001" customHeight="1">
      <c r="B11" s="3" t="s">
        <v>4</v>
      </c>
      <c r="C11" s="3" t="s">
        <v>6</v>
      </c>
      <c r="D11" s="3">
        <v>1996</v>
      </c>
    </row>
    <row r="12" spans="2:4" ht="20.100000000000001" customHeight="1">
      <c r="B12" s="3" t="s">
        <v>9</v>
      </c>
      <c r="C12" s="3" t="s">
        <v>10</v>
      </c>
      <c r="D12" s="3">
        <v>2000</v>
      </c>
    </row>
    <row r="13" spans="2:4" ht="20.100000000000001" customHeight="1">
      <c r="B13" s="3" t="s">
        <v>16</v>
      </c>
      <c r="C13" s="3" t="s">
        <v>15</v>
      </c>
      <c r="D13" s="3">
        <v>2008</v>
      </c>
    </row>
    <row r="14" spans="2:4" ht="20.100000000000001" customHeight="1">
      <c r="B14" s="3" t="s">
        <v>7</v>
      </c>
      <c r="C14" s="3" t="s">
        <v>6</v>
      </c>
      <c r="D14" s="3">
        <v>2015</v>
      </c>
    </row>
  </sheetData>
  <mergeCells count="1">
    <mergeCell ref="B2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E7A115-3BF8-44A0-AE59-DCBF82EFE456}">
  <dimension ref="B2:L14"/>
  <sheetViews>
    <sheetView showGridLines="0" workbookViewId="0">
      <selection activeCell="P8" sqref="P8"/>
    </sheetView>
  </sheetViews>
  <sheetFormatPr defaultColWidth="9" defaultRowHeight="20.100000000000001" customHeight="1"/>
  <cols>
    <col min="1" max="1" width="3.28515625" style="1" customWidth="1"/>
    <col min="2" max="2" width="22.28515625" style="1" customWidth="1"/>
    <col min="3" max="3" width="19.140625" style="1" customWidth="1"/>
    <col min="4" max="4" width="12.7109375" style="1" customWidth="1"/>
    <col min="5" max="5" width="3.140625" style="1" customWidth="1"/>
    <col min="6" max="6" width="18" style="1" customWidth="1"/>
    <col min="7" max="7" width="9" style="1"/>
    <col min="8" max="8" width="19.85546875" style="1" customWidth="1"/>
    <col min="9" max="9" width="19" style="1" customWidth="1"/>
    <col min="10" max="10" width="13.85546875" style="1" customWidth="1"/>
    <col min="11" max="11" width="5.5703125" style="1" customWidth="1"/>
    <col min="12" max="12" width="19.42578125" style="1" customWidth="1"/>
    <col min="13" max="16384" width="9" style="1"/>
  </cols>
  <sheetData>
    <row r="2" spans="2:12" ht="20.100000000000001" customHeight="1" thickBot="1">
      <c r="B2" s="9" t="s">
        <v>22</v>
      </c>
      <c r="C2" s="9"/>
      <c r="D2" s="9"/>
      <c r="E2" s="9"/>
      <c r="F2" s="9"/>
      <c r="H2" s="9" t="s">
        <v>25</v>
      </c>
      <c r="I2" s="9"/>
      <c r="J2" s="9"/>
      <c r="K2" s="9"/>
      <c r="L2" s="9"/>
    </row>
    <row r="3" spans="2:12" ht="20.100000000000001" customHeight="1" thickTop="1"/>
    <row r="4" spans="2:12" ht="20.100000000000001" customHeight="1">
      <c r="B4" s="2" t="s">
        <v>0</v>
      </c>
      <c r="C4" s="2" t="s">
        <v>1</v>
      </c>
      <c r="D4" s="2" t="s">
        <v>2</v>
      </c>
      <c r="F4" s="2" t="s">
        <v>19</v>
      </c>
      <c r="H4" s="2" t="s">
        <v>0</v>
      </c>
      <c r="I4" s="2" t="s">
        <v>1</v>
      </c>
      <c r="J4" s="2" t="s">
        <v>2</v>
      </c>
      <c r="L4" s="2" t="s">
        <v>19</v>
      </c>
    </row>
    <row r="5" spans="2:12" ht="20.100000000000001" customHeight="1">
      <c r="B5" s="3" t="s">
        <v>3</v>
      </c>
      <c r="C5" s="3" t="s">
        <v>6</v>
      </c>
      <c r="D5" s="3">
        <v>1997</v>
      </c>
      <c r="F5" s="4" cm="1">
        <f t="array" ref="F5">SUM(--(LEN(_xlfn.UNIQUE(_xlfn._xlws.FILTER(B5:B14,(C5:C14=F8)*(D5:D14&lt;F9),"")))&gt;0))</f>
        <v>2</v>
      </c>
      <c r="H5" s="3" t="s">
        <v>3</v>
      </c>
      <c r="I5" s="3" t="s">
        <v>6</v>
      </c>
      <c r="J5" s="3">
        <v>1997</v>
      </c>
      <c r="L5" s="4"/>
    </row>
    <row r="6" spans="2:12" ht="20.100000000000001" customHeight="1">
      <c r="B6" s="3" t="s">
        <v>11</v>
      </c>
      <c r="C6" s="3" t="s">
        <v>12</v>
      </c>
      <c r="D6" s="3">
        <v>2007</v>
      </c>
      <c r="H6" s="3" t="s">
        <v>11</v>
      </c>
      <c r="I6" s="3" t="s">
        <v>12</v>
      </c>
      <c r="J6" s="3">
        <v>2007</v>
      </c>
    </row>
    <row r="7" spans="2:12" ht="20.100000000000001" customHeight="1">
      <c r="B7" s="3" t="s">
        <v>5</v>
      </c>
      <c r="C7" s="3" t="s">
        <v>6</v>
      </c>
      <c r="D7" s="3">
        <v>2000</v>
      </c>
      <c r="F7" s="2" t="s">
        <v>18</v>
      </c>
      <c r="H7" s="3" t="s">
        <v>5</v>
      </c>
      <c r="I7" s="3" t="s">
        <v>6</v>
      </c>
      <c r="J7" s="3">
        <v>2000</v>
      </c>
      <c r="L7" s="2" t="s">
        <v>18</v>
      </c>
    </row>
    <row r="8" spans="2:12" ht="20.100000000000001" customHeight="1">
      <c r="B8" s="3" t="s">
        <v>14</v>
      </c>
      <c r="C8" s="3" t="s">
        <v>15</v>
      </c>
      <c r="D8" s="3">
        <v>1999</v>
      </c>
      <c r="F8" s="3" t="s">
        <v>6</v>
      </c>
      <c r="H8" s="3" t="s">
        <v>14</v>
      </c>
      <c r="I8" s="3" t="s">
        <v>15</v>
      </c>
      <c r="J8" s="3">
        <v>1999</v>
      </c>
      <c r="L8" s="3"/>
    </row>
    <row r="9" spans="2:12" ht="20.100000000000001" customHeight="1">
      <c r="B9" s="3" t="s">
        <v>8</v>
      </c>
      <c r="C9" s="3" t="s">
        <v>10</v>
      </c>
      <c r="D9" s="3">
        <v>2008</v>
      </c>
      <c r="F9" s="3">
        <v>2000</v>
      </c>
      <c r="H9" s="3" t="s">
        <v>8</v>
      </c>
      <c r="I9" s="3" t="s">
        <v>10</v>
      </c>
      <c r="J9" s="3">
        <v>2008</v>
      </c>
      <c r="L9" s="3"/>
    </row>
    <row r="10" spans="2:12" ht="20.100000000000001" customHeight="1">
      <c r="B10" s="3" t="s">
        <v>13</v>
      </c>
      <c r="C10" s="3" t="s">
        <v>12</v>
      </c>
      <c r="D10" s="3">
        <v>2012</v>
      </c>
      <c r="H10" s="3" t="s">
        <v>13</v>
      </c>
      <c r="I10" s="3" t="s">
        <v>12</v>
      </c>
      <c r="J10" s="3">
        <v>2012</v>
      </c>
    </row>
    <row r="11" spans="2:12" ht="20.100000000000001" customHeight="1">
      <c r="B11" s="3" t="s">
        <v>4</v>
      </c>
      <c r="C11" s="3" t="s">
        <v>6</v>
      </c>
      <c r="D11" s="3">
        <v>1996</v>
      </c>
      <c r="H11" s="3" t="s">
        <v>4</v>
      </c>
      <c r="I11" s="3" t="s">
        <v>6</v>
      </c>
      <c r="J11" s="3">
        <v>1996</v>
      </c>
    </row>
    <row r="12" spans="2:12" ht="20.100000000000001" customHeight="1">
      <c r="B12" s="3" t="s">
        <v>9</v>
      </c>
      <c r="C12" s="3" t="s">
        <v>10</v>
      </c>
      <c r="D12" s="3">
        <v>2000</v>
      </c>
      <c r="H12" s="3" t="s">
        <v>9</v>
      </c>
      <c r="I12" s="3" t="s">
        <v>10</v>
      </c>
      <c r="J12" s="3">
        <v>2000</v>
      </c>
    </row>
    <row r="13" spans="2:12" ht="20.100000000000001" customHeight="1">
      <c r="B13" s="3" t="s">
        <v>16</v>
      </c>
      <c r="C13" s="3" t="s">
        <v>15</v>
      </c>
      <c r="D13" s="3">
        <v>2008</v>
      </c>
      <c r="H13" s="3" t="s">
        <v>16</v>
      </c>
      <c r="I13" s="3" t="s">
        <v>15</v>
      </c>
      <c r="J13" s="3">
        <v>2008</v>
      </c>
    </row>
    <row r="14" spans="2:12" ht="20.100000000000001" customHeight="1">
      <c r="B14" s="3" t="s">
        <v>7</v>
      </c>
      <c r="C14" s="3" t="s">
        <v>6</v>
      </c>
      <c r="D14" s="3">
        <v>2015</v>
      </c>
      <c r="H14" s="3" t="s">
        <v>7</v>
      </c>
      <c r="I14" s="3" t="s">
        <v>6</v>
      </c>
      <c r="J14" s="3">
        <v>2015</v>
      </c>
    </row>
  </sheetData>
  <mergeCells count="2">
    <mergeCell ref="B2:F2"/>
    <mergeCell ref="H2:L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412C62-394C-4479-9F5E-27AA2D0EC7A2}">
  <dimension ref="B2:L14"/>
  <sheetViews>
    <sheetView showGridLines="0" tabSelected="1" workbookViewId="0">
      <selection activeCell="O24" sqref="O24"/>
    </sheetView>
  </sheetViews>
  <sheetFormatPr defaultColWidth="9" defaultRowHeight="20.100000000000001" customHeight="1"/>
  <cols>
    <col min="1" max="1" width="3.140625" style="1" customWidth="1"/>
    <col min="2" max="3" width="21.140625" style="1" customWidth="1"/>
    <col min="4" max="4" width="13.85546875" style="1" customWidth="1"/>
    <col min="5" max="5" width="3.42578125" style="1" customWidth="1"/>
    <col min="6" max="6" width="18.140625" style="1" customWidth="1"/>
    <col min="7" max="7" width="6.28515625" style="1" customWidth="1"/>
    <col min="8" max="8" width="20.28515625" style="1" customWidth="1"/>
    <col min="9" max="9" width="19.5703125" style="1" customWidth="1"/>
    <col min="10" max="10" width="13.7109375" style="1" customWidth="1"/>
    <col min="11" max="11" width="3.42578125" style="1" customWidth="1"/>
    <col min="12" max="12" width="15.85546875" style="1" customWidth="1"/>
    <col min="13" max="16384" width="9" style="1"/>
  </cols>
  <sheetData>
    <row r="2" spans="2:12" ht="20.100000000000001" customHeight="1" thickBot="1">
      <c r="B2" s="9" t="s">
        <v>21</v>
      </c>
      <c r="C2" s="9"/>
      <c r="D2" s="9"/>
      <c r="E2" s="9"/>
      <c r="F2" s="9"/>
      <c r="H2" s="9" t="s">
        <v>25</v>
      </c>
      <c r="I2" s="9"/>
      <c r="J2" s="9"/>
      <c r="K2" s="9"/>
      <c r="L2" s="9"/>
    </row>
    <row r="3" spans="2:12" ht="20.100000000000001" customHeight="1" thickTop="1"/>
    <row r="4" spans="2:12" ht="20.100000000000001" customHeight="1">
      <c r="B4" s="2" t="s">
        <v>0</v>
      </c>
      <c r="C4" s="2" t="s">
        <v>1</v>
      </c>
      <c r="D4" s="2" t="s">
        <v>2</v>
      </c>
      <c r="F4" s="2" t="s">
        <v>19</v>
      </c>
      <c r="H4" s="2" t="s">
        <v>0</v>
      </c>
      <c r="I4" s="2" t="s">
        <v>1</v>
      </c>
      <c r="J4" s="2" t="s">
        <v>2</v>
      </c>
      <c r="L4" s="2" t="s">
        <v>19</v>
      </c>
    </row>
    <row r="5" spans="2:12" ht="20.100000000000001" customHeight="1">
      <c r="B5" s="3" t="s">
        <v>3</v>
      </c>
      <c r="C5" s="3" t="s">
        <v>6</v>
      </c>
      <c r="D5" s="3">
        <v>1997</v>
      </c>
      <c r="F5" s="3" cm="1">
        <f t="array" ref="F5">IFERROR(ROWS(_xlfn.UNIQUE(_xlfn._xlws.FILTER(B5:B14, (C5:C14=F8) * (D5:D14&gt;F9)*(D5:D14&lt;F10)))), 0)</f>
        <v>3</v>
      </c>
      <c r="H5" s="3" t="s">
        <v>3</v>
      </c>
      <c r="I5" s="3" t="s">
        <v>6</v>
      </c>
      <c r="J5" s="3">
        <v>1997</v>
      </c>
      <c r="L5" s="8"/>
    </row>
    <row r="6" spans="2:12" ht="20.100000000000001" customHeight="1">
      <c r="B6" s="3" t="s">
        <v>11</v>
      </c>
      <c r="C6" s="3" t="s">
        <v>12</v>
      </c>
      <c r="D6" s="3">
        <v>2007</v>
      </c>
      <c r="H6" s="3" t="s">
        <v>11</v>
      </c>
      <c r="I6" s="3" t="s">
        <v>12</v>
      </c>
      <c r="J6" s="3">
        <v>2007</v>
      </c>
    </row>
    <row r="7" spans="2:12" ht="20.100000000000001" customHeight="1">
      <c r="B7" s="3" t="s">
        <v>5</v>
      </c>
      <c r="C7" s="3" t="s">
        <v>6</v>
      </c>
      <c r="D7" s="3">
        <v>2000</v>
      </c>
      <c r="F7" s="2" t="s">
        <v>18</v>
      </c>
      <c r="H7" s="3" t="s">
        <v>5</v>
      </c>
      <c r="I7" s="3" t="s">
        <v>6</v>
      </c>
      <c r="J7" s="3">
        <v>2000</v>
      </c>
      <c r="L7" s="2" t="s">
        <v>18</v>
      </c>
    </row>
    <row r="8" spans="2:12" ht="20.100000000000001" customHeight="1">
      <c r="B8" s="3" t="s">
        <v>14</v>
      </c>
      <c r="C8" s="3" t="s">
        <v>15</v>
      </c>
      <c r="D8" s="3">
        <v>1999</v>
      </c>
      <c r="F8" s="3" t="s">
        <v>6</v>
      </c>
      <c r="H8" s="3" t="s">
        <v>14</v>
      </c>
      <c r="I8" s="3" t="s">
        <v>15</v>
      </c>
      <c r="J8" s="3">
        <v>1999</v>
      </c>
      <c r="L8" s="3"/>
    </row>
    <row r="9" spans="2:12" ht="20.100000000000001" customHeight="1">
      <c r="B9" s="3" t="s">
        <v>8</v>
      </c>
      <c r="C9" s="3" t="s">
        <v>10</v>
      </c>
      <c r="D9" s="3">
        <v>2008</v>
      </c>
      <c r="F9" s="3">
        <v>1995</v>
      </c>
      <c r="H9" s="3" t="s">
        <v>8</v>
      </c>
      <c r="I9" s="3" t="s">
        <v>10</v>
      </c>
      <c r="J9" s="3">
        <v>2008</v>
      </c>
      <c r="L9" s="3"/>
    </row>
    <row r="10" spans="2:12" ht="20.100000000000001" customHeight="1">
      <c r="B10" s="3" t="s">
        <v>13</v>
      </c>
      <c r="C10" s="3" t="s">
        <v>12</v>
      </c>
      <c r="D10" s="3">
        <v>2012</v>
      </c>
      <c r="F10" s="3">
        <v>2010</v>
      </c>
      <c r="H10" s="3" t="s">
        <v>13</v>
      </c>
      <c r="I10" s="3" t="s">
        <v>12</v>
      </c>
      <c r="J10" s="3">
        <v>2012</v>
      </c>
      <c r="L10" s="3"/>
    </row>
    <row r="11" spans="2:12" ht="20.100000000000001" customHeight="1">
      <c r="B11" s="3" t="s">
        <v>4</v>
      </c>
      <c r="C11" s="3" t="s">
        <v>6</v>
      </c>
      <c r="D11" s="3">
        <v>1996</v>
      </c>
      <c r="H11" s="3" t="s">
        <v>4</v>
      </c>
      <c r="I11" s="3" t="s">
        <v>6</v>
      </c>
      <c r="J11" s="3">
        <v>1996</v>
      </c>
    </row>
    <row r="12" spans="2:12" ht="20.100000000000001" customHeight="1">
      <c r="B12" s="3" t="s">
        <v>9</v>
      </c>
      <c r="C12" s="3" t="s">
        <v>10</v>
      </c>
      <c r="D12" s="3">
        <v>2000</v>
      </c>
      <c r="H12" s="3" t="s">
        <v>9</v>
      </c>
      <c r="I12" s="3" t="s">
        <v>10</v>
      </c>
      <c r="J12" s="3">
        <v>2000</v>
      </c>
    </row>
    <row r="13" spans="2:12" ht="20.100000000000001" customHeight="1">
      <c r="B13" s="3" t="s">
        <v>16</v>
      </c>
      <c r="C13" s="3" t="s">
        <v>15</v>
      </c>
      <c r="D13" s="3">
        <v>2008</v>
      </c>
      <c r="H13" s="3" t="s">
        <v>16</v>
      </c>
      <c r="I13" s="3" t="s">
        <v>15</v>
      </c>
      <c r="J13" s="3">
        <v>2008</v>
      </c>
    </row>
    <row r="14" spans="2:12" ht="20.100000000000001" customHeight="1">
      <c r="B14" s="3" t="s">
        <v>7</v>
      </c>
      <c r="C14" s="3" t="s">
        <v>6</v>
      </c>
      <c r="D14" s="3">
        <v>2015</v>
      </c>
      <c r="H14" s="3" t="s">
        <v>7</v>
      </c>
      <c r="I14" s="3" t="s">
        <v>6</v>
      </c>
      <c r="J14" s="3">
        <v>2015</v>
      </c>
    </row>
  </sheetData>
  <mergeCells count="2">
    <mergeCell ref="B2:F2"/>
    <mergeCell ref="H2:L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520AF8-0362-46DD-BC7E-EF820F3FB9CC}">
  <dimension ref="B2:L17"/>
  <sheetViews>
    <sheetView showGridLines="0" workbookViewId="0">
      <selection activeCell="R9" sqref="R9"/>
    </sheetView>
  </sheetViews>
  <sheetFormatPr defaultColWidth="9" defaultRowHeight="20.100000000000001" customHeight="1"/>
  <cols>
    <col min="1" max="1" width="3.42578125" style="1" customWidth="1"/>
    <col min="2" max="2" width="20.28515625" style="1" customWidth="1"/>
    <col min="3" max="3" width="19.5703125" style="1" customWidth="1"/>
    <col min="4" max="4" width="14" style="1" customWidth="1"/>
    <col min="5" max="5" width="3.42578125" style="1" customWidth="1"/>
    <col min="6" max="6" width="18.28515625" style="1" customWidth="1"/>
    <col min="7" max="7" width="3.85546875" style="1" customWidth="1"/>
    <col min="8" max="8" width="23.28515625" style="1" customWidth="1"/>
    <col min="9" max="9" width="19.42578125" style="1" customWidth="1"/>
    <col min="10" max="10" width="14.140625" style="1" customWidth="1"/>
    <col min="11" max="11" width="4" style="1" customWidth="1"/>
    <col min="12" max="12" width="21.140625" style="1" customWidth="1"/>
    <col min="13" max="16384" width="9" style="1"/>
  </cols>
  <sheetData>
    <row r="2" spans="2:12" ht="20.100000000000001" customHeight="1" thickBot="1">
      <c r="B2" s="9" t="s">
        <v>23</v>
      </c>
      <c r="C2" s="9"/>
      <c r="D2" s="9"/>
      <c r="E2" s="9"/>
      <c r="F2" s="9"/>
      <c r="H2" s="9" t="s">
        <v>25</v>
      </c>
      <c r="I2" s="9"/>
      <c r="J2" s="9"/>
      <c r="K2" s="9"/>
      <c r="L2" s="9"/>
    </row>
    <row r="3" spans="2:12" ht="20.100000000000001" customHeight="1" thickTop="1"/>
    <row r="4" spans="2:12" ht="20.100000000000001" customHeight="1">
      <c r="B4" s="2" t="s">
        <v>0</v>
      </c>
      <c r="C4" s="2" t="s">
        <v>1</v>
      </c>
      <c r="D4" s="2" t="s">
        <v>2</v>
      </c>
      <c r="F4" s="2" t="s">
        <v>19</v>
      </c>
      <c r="H4" s="2" t="s">
        <v>0</v>
      </c>
      <c r="I4" s="2" t="s">
        <v>1</v>
      </c>
      <c r="J4" s="2" t="s">
        <v>2</v>
      </c>
      <c r="L4" s="2" t="s">
        <v>19</v>
      </c>
    </row>
    <row r="5" spans="2:12" ht="20.100000000000001" customHeight="1">
      <c r="B5" s="3" t="s">
        <v>3</v>
      </c>
      <c r="C5" s="3" t="s">
        <v>6</v>
      </c>
      <c r="D5" s="3">
        <v>1997</v>
      </c>
      <c r="F5" s="5" cm="1">
        <f t="array" ref="F5">SUM(IF(F8=$C$5:$C$14, 1/(COUNTIFS($C$5:$C$14, F8, $D$5:$D$14, $D$5:$D$14)), 0))</f>
        <v>4</v>
      </c>
      <c r="H5" s="3" t="s">
        <v>3</v>
      </c>
      <c r="I5" s="3" t="s">
        <v>6</v>
      </c>
      <c r="J5" s="3">
        <v>1997</v>
      </c>
      <c r="L5" s="5"/>
    </row>
    <row r="6" spans="2:12" ht="20.100000000000001" customHeight="1">
      <c r="B6" s="3" t="s">
        <v>11</v>
      </c>
      <c r="C6" s="3" t="s">
        <v>12</v>
      </c>
      <c r="D6" s="3">
        <v>2007</v>
      </c>
      <c r="H6" s="3" t="s">
        <v>11</v>
      </c>
      <c r="I6" s="3" t="s">
        <v>12</v>
      </c>
      <c r="J6" s="3">
        <v>2007</v>
      </c>
    </row>
    <row r="7" spans="2:12" ht="20.100000000000001" customHeight="1">
      <c r="B7" s="3" t="s">
        <v>5</v>
      </c>
      <c r="C7" s="3" t="s">
        <v>6</v>
      </c>
      <c r="D7" s="3">
        <v>2000</v>
      </c>
      <c r="F7" s="2" t="s">
        <v>18</v>
      </c>
      <c r="H7" s="3" t="s">
        <v>5</v>
      </c>
      <c r="I7" s="3" t="s">
        <v>6</v>
      </c>
      <c r="J7" s="3">
        <v>2000</v>
      </c>
      <c r="L7" s="2" t="s">
        <v>18</v>
      </c>
    </row>
    <row r="8" spans="2:12" ht="20.100000000000001" customHeight="1">
      <c r="B8" s="3" t="s">
        <v>14</v>
      </c>
      <c r="C8" s="3" t="s">
        <v>15</v>
      </c>
      <c r="D8" s="3">
        <v>1999</v>
      </c>
      <c r="F8" s="3" t="s">
        <v>6</v>
      </c>
      <c r="H8" s="3" t="s">
        <v>14</v>
      </c>
      <c r="I8" s="3" t="s">
        <v>15</v>
      </c>
      <c r="J8" s="3">
        <v>1999</v>
      </c>
      <c r="L8" s="3"/>
    </row>
    <row r="9" spans="2:12" ht="20.100000000000001" customHeight="1">
      <c r="B9" s="3" t="s">
        <v>8</v>
      </c>
      <c r="C9" s="3" t="s">
        <v>10</v>
      </c>
      <c r="D9" s="3">
        <v>2008</v>
      </c>
      <c r="H9" s="3" t="s">
        <v>8</v>
      </c>
      <c r="I9" s="3" t="s">
        <v>10</v>
      </c>
      <c r="J9" s="3">
        <v>2008</v>
      </c>
    </row>
    <row r="10" spans="2:12" ht="20.100000000000001" customHeight="1">
      <c r="B10" s="3" t="s">
        <v>13</v>
      </c>
      <c r="C10" s="3" t="s">
        <v>12</v>
      </c>
      <c r="D10" s="3">
        <v>2012</v>
      </c>
      <c r="H10" s="3" t="s">
        <v>13</v>
      </c>
      <c r="I10" s="3" t="s">
        <v>12</v>
      </c>
      <c r="J10" s="3">
        <v>2012</v>
      </c>
    </row>
    <row r="11" spans="2:12" ht="20.100000000000001" customHeight="1">
      <c r="B11" s="3" t="s">
        <v>4</v>
      </c>
      <c r="C11" s="3" t="s">
        <v>6</v>
      </c>
      <c r="D11" s="3">
        <v>1996</v>
      </c>
      <c r="H11" s="3" t="s">
        <v>4</v>
      </c>
      <c r="I11" s="3" t="s">
        <v>6</v>
      </c>
      <c r="J11" s="3">
        <v>1996</v>
      </c>
    </row>
    <row r="12" spans="2:12" ht="20.100000000000001" customHeight="1">
      <c r="B12" s="3" t="s">
        <v>9</v>
      </c>
      <c r="C12" s="3" t="s">
        <v>10</v>
      </c>
      <c r="D12" s="3">
        <v>2000</v>
      </c>
      <c r="H12" s="3" t="s">
        <v>9</v>
      </c>
      <c r="I12" s="3" t="s">
        <v>10</v>
      </c>
      <c r="J12" s="3">
        <v>2000</v>
      </c>
    </row>
    <row r="13" spans="2:12" ht="20.100000000000001" customHeight="1">
      <c r="B13" s="3" t="s">
        <v>16</v>
      </c>
      <c r="C13" s="3" t="s">
        <v>15</v>
      </c>
      <c r="D13" s="3">
        <v>2008</v>
      </c>
      <c r="H13" s="3" t="s">
        <v>16</v>
      </c>
      <c r="I13" s="3" t="s">
        <v>15</v>
      </c>
      <c r="J13" s="3">
        <v>2008</v>
      </c>
    </row>
    <row r="14" spans="2:12" ht="20.100000000000001" customHeight="1">
      <c r="B14" s="3" t="s">
        <v>7</v>
      </c>
      <c r="C14" s="3" t="s">
        <v>6</v>
      </c>
      <c r="D14" s="3">
        <v>2015</v>
      </c>
      <c r="H14" s="3" t="s">
        <v>7</v>
      </c>
      <c r="I14" s="3" t="s">
        <v>6</v>
      </c>
      <c r="J14" s="3">
        <v>2015</v>
      </c>
    </row>
    <row r="17" spans="12:12" ht="20.100000000000001" customHeight="1">
      <c r="L17" s="1" t="s">
        <v>26</v>
      </c>
    </row>
  </sheetData>
  <mergeCells count="2">
    <mergeCell ref="B2:F2"/>
    <mergeCell ref="H2:L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77C913-B63C-4A38-95AA-E38D677EE4F5}">
  <dimension ref="B2:L14"/>
  <sheetViews>
    <sheetView showGridLines="0" workbookViewId="0">
      <selection activeCell="O3" sqref="O3"/>
    </sheetView>
  </sheetViews>
  <sheetFormatPr defaultRowHeight="20.100000000000001" customHeight="1"/>
  <cols>
    <col min="1" max="1" width="3.140625" customWidth="1"/>
    <col min="2" max="2" width="20.85546875" customWidth="1"/>
    <col min="3" max="3" width="19.42578125" customWidth="1"/>
    <col min="4" max="4" width="14.28515625" customWidth="1"/>
    <col min="5" max="5" width="2.85546875" customWidth="1"/>
    <col min="6" max="6" width="17.85546875" customWidth="1"/>
    <col min="7" max="7" width="6.42578125" customWidth="1"/>
    <col min="8" max="8" width="21.42578125" customWidth="1"/>
    <col min="9" max="9" width="19.140625" customWidth="1"/>
    <col min="10" max="10" width="14.85546875" customWidth="1"/>
    <col min="12" max="12" width="18.28515625" customWidth="1"/>
  </cols>
  <sheetData>
    <row r="2" spans="2:12" ht="20.100000000000001" customHeight="1" thickBot="1">
      <c r="B2" s="9" t="s">
        <v>24</v>
      </c>
      <c r="C2" s="9"/>
      <c r="D2" s="9"/>
      <c r="E2" s="9"/>
      <c r="F2" s="9"/>
      <c r="H2" s="9" t="s">
        <v>25</v>
      </c>
      <c r="I2" s="9"/>
      <c r="J2" s="9"/>
      <c r="K2" s="9"/>
      <c r="L2" s="9"/>
    </row>
    <row r="3" spans="2:12" ht="20.100000000000001" customHeight="1" thickTop="1"/>
    <row r="4" spans="2:12" ht="20.100000000000001" customHeight="1">
      <c r="B4" s="2" t="s">
        <v>0</v>
      </c>
      <c r="C4" s="2" t="s">
        <v>1</v>
      </c>
      <c r="D4" s="2" t="s">
        <v>2</v>
      </c>
      <c r="F4" s="7" t="s">
        <v>19</v>
      </c>
      <c r="G4" s="6"/>
      <c r="H4" s="2" t="s">
        <v>0</v>
      </c>
      <c r="I4" s="2" t="s">
        <v>1</v>
      </c>
      <c r="J4" s="2" t="s">
        <v>2</v>
      </c>
      <c r="L4" s="7" t="s">
        <v>19</v>
      </c>
    </row>
    <row r="5" spans="2:12" ht="20.100000000000001" customHeight="1">
      <c r="B5" s="3" t="s">
        <v>3</v>
      </c>
      <c r="C5" s="3" t="s">
        <v>6</v>
      </c>
      <c r="D5" s="3">
        <v>1997</v>
      </c>
      <c r="F5" s="3">
        <f>COUNTIFS(C5:C14,F8,D5:D14,F9)</f>
        <v>3</v>
      </c>
      <c r="H5" s="3" t="s">
        <v>3</v>
      </c>
      <c r="I5" s="3" t="s">
        <v>6</v>
      </c>
      <c r="J5" s="3">
        <v>1997</v>
      </c>
      <c r="L5" s="3"/>
    </row>
    <row r="6" spans="2:12" ht="20.100000000000001" customHeight="1">
      <c r="B6" s="3" t="s">
        <v>11</v>
      </c>
      <c r="C6" s="3" t="s">
        <v>12</v>
      </c>
      <c r="D6" s="3">
        <v>2007</v>
      </c>
      <c r="H6" s="3" t="s">
        <v>11</v>
      </c>
      <c r="I6" s="3" t="s">
        <v>12</v>
      </c>
      <c r="J6" s="3">
        <v>2007</v>
      </c>
    </row>
    <row r="7" spans="2:12" ht="20.100000000000001" customHeight="1">
      <c r="B7" s="3" t="s">
        <v>5</v>
      </c>
      <c r="C7" s="3" t="s">
        <v>6</v>
      </c>
      <c r="D7" s="3">
        <v>2000</v>
      </c>
      <c r="F7" s="2" t="s">
        <v>18</v>
      </c>
      <c r="H7" s="3" t="s">
        <v>5</v>
      </c>
      <c r="I7" s="3" t="s">
        <v>6</v>
      </c>
      <c r="J7" s="3">
        <v>2000</v>
      </c>
      <c r="L7" s="2" t="s">
        <v>18</v>
      </c>
    </row>
    <row r="8" spans="2:12" ht="20.100000000000001" customHeight="1">
      <c r="B8" s="3" t="s">
        <v>14</v>
      </c>
      <c r="C8" s="3" t="s">
        <v>15</v>
      </c>
      <c r="D8" s="3">
        <v>1999</v>
      </c>
      <c r="F8" s="3" t="s">
        <v>6</v>
      </c>
      <c r="H8" s="3" t="s">
        <v>14</v>
      </c>
      <c r="I8" s="3" t="s">
        <v>15</v>
      </c>
      <c r="J8" s="3">
        <v>1999</v>
      </c>
      <c r="L8" s="3"/>
    </row>
    <row r="9" spans="2:12" ht="20.100000000000001" customHeight="1">
      <c r="B9" s="3" t="s">
        <v>8</v>
      </c>
      <c r="C9" s="3" t="s">
        <v>10</v>
      </c>
      <c r="D9" s="3">
        <v>2008</v>
      </c>
      <c r="F9" s="3" t="s">
        <v>20</v>
      </c>
      <c r="H9" s="3" t="s">
        <v>8</v>
      </c>
      <c r="I9" s="3" t="s">
        <v>10</v>
      </c>
      <c r="J9" s="3">
        <v>2008</v>
      </c>
      <c r="L9" s="3"/>
    </row>
    <row r="10" spans="2:12" ht="20.100000000000001" customHeight="1">
      <c r="B10" s="3" t="s">
        <v>13</v>
      </c>
      <c r="C10" s="3" t="s">
        <v>12</v>
      </c>
      <c r="D10" s="3">
        <v>2012</v>
      </c>
      <c r="H10" s="3" t="s">
        <v>13</v>
      </c>
      <c r="I10" s="3" t="s">
        <v>12</v>
      </c>
      <c r="J10" s="3">
        <v>2012</v>
      </c>
    </row>
    <row r="11" spans="2:12" ht="20.100000000000001" customHeight="1">
      <c r="B11" s="3" t="s">
        <v>4</v>
      </c>
      <c r="C11" s="3" t="s">
        <v>6</v>
      </c>
      <c r="D11" s="3">
        <v>1996</v>
      </c>
      <c r="H11" s="3" t="s">
        <v>4</v>
      </c>
      <c r="I11" s="3" t="s">
        <v>6</v>
      </c>
      <c r="J11" s="3">
        <v>1996</v>
      </c>
    </row>
    <row r="12" spans="2:12" ht="20.100000000000001" customHeight="1">
      <c r="B12" s="3" t="s">
        <v>9</v>
      </c>
      <c r="C12" s="3" t="s">
        <v>10</v>
      </c>
      <c r="D12" s="3">
        <v>2000</v>
      </c>
      <c r="H12" s="3" t="s">
        <v>9</v>
      </c>
      <c r="I12" s="3" t="s">
        <v>10</v>
      </c>
      <c r="J12" s="3">
        <v>2000</v>
      </c>
    </row>
    <row r="13" spans="2:12" ht="20.100000000000001" customHeight="1">
      <c r="B13" s="3" t="s">
        <v>16</v>
      </c>
      <c r="C13" s="3" t="s">
        <v>15</v>
      </c>
      <c r="D13" s="3">
        <v>2008</v>
      </c>
      <c r="H13" s="3" t="s">
        <v>16</v>
      </c>
      <c r="I13" s="3" t="s">
        <v>15</v>
      </c>
      <c r="J13" s="3">
        <v>2008</v>
      </c>
    </row>
    <row r="14" spans="2:12" ht="20.100000000000001" customHeight="1">
      <c r="B14" s="3" t="s">
        <v>7</v>
      </c>
      <c r="C14" s="3" t="s">
        <v>6</v>
      </c>
      <c r="D14" s="3">
        <v>2015</v>
      </c>
      <c r="H14" s="3" t="s">
        <v>7</v>
      </c>
      <c r="I14" s="3" t="s">
        <v>6</v>
      </c>
      <c r="J14" s="3">
        <v>2015</v>
      </c>
    </row>
  </sheetData>
  <mergeCells count="2">
    <mergeCell ref="B2:F2"/>
    <mergeCell ref="H2:L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Dataset</vt:lpstr>
      <vt:lpstr>2 Criteria</vt:lpstr>
      <vt:lpstr>3 Criteria</vt:lpstr>
      <vt:lpstr>Single Criteria</vt:lpstr>
      <vt:lpstr>2 Criterias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Sourov</dc:creator>
  <cp:lastModifiedBy>User</cp:lastModifiedBy>
  <dcterms:created xsi:type="dcterms:W3CDTF">2015-06-05T18:17:20Z</dcterms:created>
  <dcterms:modified xsi:type="dcterms:W3CDTF">2023-01-24T06:37:07Z</dcterms:modified>
</cp:coreProperties>
</file>