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VO\Desktop\At02\"/>
    </mc:Choice>
  </mc:AlternateContent>
  <xr:revisionPtr revIDLastSave="0" documentId="13_ncr:1_{944F08F7-8D13-4A3A-A3FC-DD50B8809454}" xr6:coauthVersionLast="47" xr6:coauthVersionMax="47" xr10:uidLastSave="{00000000-0000-0000-0000-000000000000}"/>
  <bookViews>
    <workbookView xWindow="-120" yWindow="-120" windowWidth="20730" windowHeight="11310" activeTab="5" xr2:uid="{CF7D2203-6086-4491-8E58-AC32BA143D94}"/>
  </bookViews>
  <sheets>
    <sheet name="Overview" sheetId="1" r:id="rId1"/>
    <sheet name="Ex(Student)(1)" sheetId="7" r:id="rId2"/>
    <sheet name="Ex(Sales)(2)" sheetId="9" r:id="rId3"/>
    <sheet name="Ex(Price)(3)" sheetId="10" r:id="rId4"/>
    <sheet name="Ex(Address) (4)" sheetId="11" r:id="rId5"/>
    <sheet name="NA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2" l="1"/>
  <c r="H17" i="11"/>
  <c r="H17" i="10"/>
  <c r="H17" i="9"/>
  <c r="H17" i="7"/>
  <c r="B17" i="11"/>
  <c r="D17" i="11"/>
  <c r="D17" i="10"/>
  <c r="D17" i="9"/>
  <c r="D17" i="7"/>
  <c r="D17" i="1"/>
</calcChain>
</file>

<file path=xl/sharedStrings.xml><?xml version="1.0" encoding="utf-8"?>
<sst xmlns="http://schemas.openxmlformats.org/spreadsheetml/2006/main" count="321" uniqueCount="93">
  <si>
    <t>Name</t>
  </si>
  <si>
    <t>Rachel Green</t>
  </si>
  <si>
    <t>Ross Geller</t>
  </si>
  <si>
    <t>Joey Tribbiani</t>
  </si>
  <si>
    <t>Chandler Bing</t>
  </si>
  <si>
    <t>Monica Geller</t>
  </si>
  <si>
    <t>Phoebe Buffay</t>
  </si>
  <si>
    <t>Ben Van Lier</t>
  </si>
  <si>
    <t>Adam King</t>
  </si>
  <si>
    <t>Rowan Bettjeman</t>
  </si>
  <si>
    <t>Ellie Harwood</t>
  </si>
  <si>
    <t>Employee ID</t>
  </si>
  <si>
    <t>Sales</t>
  </si>
  <si>
    <t>Region</t>
  </si>
  <si>
    <t>E-131</t>
  </si>
  <si>
    <t>E-132</t>
  </si>
  <si>
    <t>E-133</t>
  </si>
  <si>
    <t>E-134</t>
  </si>
  <si>
    <t>E-135</t>
  </si>
  <si>
    <t>E-136</t>
  </si>
  <si>
    <t>E-137</t>
  </si>
  <si>
    <t>E-138</t>
  </si>
  <si>
    <t>E-139</t>
  </si>
  <si>
    <t>E-140</t>
  </si>
  <si>
    <t xml:space="preserve">       </t>
  </si>
  <si>
    <t>Look Up Value</t>
  </si>
  <si>
    <t>Result</t>
  </si>
  <si>
    <t>Newyork</t>
  </si>
  <si>
    <t>Ohio</t>
  </si>
  <si>
    <t>Nebraska</t>
  </si>
  <si>
    <t>Montana</t>
  </si>
  <si>
    <t>Las Vegas</t>
  </si>
  <si>
    <t>Virginia</t>
  </si>
  <si>
    <t>Florida</t>
  </si>
  <si>
    <t>Ontario</t>
  </si>
  <si>
    <t>Alaska</t>
  </si>
  <si>
    <t>Oklahoma</t>
  </si>
  <si>
    <t>Physics</t>
  </si>
  <si>
    <t>Math</t>
  </si>
  <si>
    <t>English</t>
  </si>
  <si>
    <t>UHT Milk</t>
  </si>
  <si>
    <t>Banana</t>
  </si>
  <si>
    <t>Apple</t>
  </si>
  <si>
    <t>Meat</t>
  </si>
  <si>
    <t>Egg</t>
  </si>
  <si>
    <t>Potato</t>
  </si>
  <si>
    <t>Tomato</t>
  </si>
  <si>
    <t>Ginger</t>
  </si>
  <si>
    <t>Bread</t>
  </si>
  <si>
    <t>Tortilla</t>
  </si>
  <si>
    <t>Rack No</t>
  </si>
  <si>
    <t>Price</t>
  </si>
  <si>
    <t>Stock</t>
  </si>
  <si>
    <t>Finding Price of a Product</t>
  </si>
  <si>
    <t>Post Code</t>
  </si>
  <si>
    <t>State</t>
  </si>
  <si>
    <t>City</t>
  </si>
  <si>
    <t>Address</t>
  </si>
  <si>
    <t>New Mexico</t>
  </si>
  <si>
    <t>Albuquerque</t>
  </si>
  <si>
    <t>9416 Lexington Avenue</t>
  </si>
  <si>
    <t>Mississippi</t>
  </si>
  <si>
    <t>Coahoma</t>
  </si>
  <si>
    <t>597 Daniel Moss Road</t>
  </si>
  <si>
    <t>Texas</t>
  </si>
  <si>
    <t>Joshua</t>
  </si>
  <si>
    <t>1813 Rangeway Drive</t>
  </si>
  <si>
    <t>California</t>
  </si>
  <si>
    <t>San Jose</t>
  </si>
  <si>
    <t>289 Creek Drive</t>
  </si>
  <si>
    <t>Utah</t>
  </si>
  <si>
    <t>Bountiful</t>
  </si>
  <si>
    <t>134 East North Canyon Road</t>
  </si>
  <si>
    <t>Kansas</t>
  </si>
  <si>
    <t>El Dorado</t>
  </si>
  <si>
    <t>207 North Denver Street</t>
  </si>
  <si>
    <t>Colorado</t>
  </si>
  <si>
    <t>Pueblo</t>
  </si>
  <si>
    <t>433 Nancy Circle</t>
  </si>
  <si>
    <t>Washington</t>
  </si>
  <si>
    <t>Tacoma</t>
  </si>
  <si>
    <t>7982 Crescent Oaks Park</t>
  </si>
  <si>
    <t>Bryan</t>
  </si>
  <si>
    <t>1325 Bellgrove Place</t>
  </si>
  <si>
    <t>San Diego</t>
  </si>
  <si>
    <t>5737 Moose Alley</t>
  </si>
  <si>
    <t>Overview of Using VLOOKUP Function</t>
  </si>
  <si>
    <t>Finding Student's Marks in Particular Subject</t>
  </si>
  <si>
    <t>Marks in Math</t>
  </si>
  <si>
    <t>Finding Sales of Particular Employee</t>
  </si>
  <si>
    <t xml:space="preserve">Finding Address </t>
  </si>
  <si>
    <t>Reason Behind VLOOKUP Function Not Working</t>
  </si>
  <si>
    <t>&lt;&lt;Try Yourself&gt;&gt;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</si>
</sst>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72" formatCode="&quot;$&quot;#,##0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</font>
    <font>
      <b/>
      <sz val="15"/>
      <color rgb="FF002060"/>
      <name val="Calibri"/>
      <family val="2"/>
      <scheme val="minor"/>
    </font>
    <font>
      <b/>
      <sz val="14"/>
      <color rgb="FF00B050"/>
      <name val="Calibri"/>
      <family val="2"/>
    </font>
    <font>
      <b/>
      <sz val="12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2"/>
      <color rgb="FF00206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6" fillId="6" borderId="3" applyNumberFormat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2" borderId="1" xfId="1" applyFont="1" applyFill="1" applyAlignment="1">
      <alignment horizontal="center"/>
    </xf>
    <xf numFmtId="6" fontId="2" fillId="0" borderId="2" xfId="0" applyNumberFormat="1" applyFont="1" applyBorder="1" applyAlignment="1">
      <alignment horizontal="center" vertical="center" wrapText="1"/>
    </xf>
    <xf numFmtId="0" fontId="3" fillId="2" borderId="1" xfId="1" applyFont="1" applyFill="1" applyAlignment="1">
      <alignment horizontal="center" vertical="center"/>
    </xf>
    <xf numFmtId="0" fontId="6" fillId="0" borderId="0" xfId="2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6" fontId="2" fillId="7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6" fillId="0" borderId="0" xfId="2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9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</cellXfs>
  <cellStyles count="3">
    <cellStyle name="Heading 1" xfId="1" builtinId="16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04B3F-037E-4850-A792-0FB79337CF83}">
  <dimension ref="B1:H18"/>
  <sheetViews>
    <sheetView showGridLines="0" workbookViewId="0">
      <selection activeCell="D17" sqref="D17:E17"/>
    </sheetView>
  </sheetViews>
  <sheetFormatPr defaultRowHeight="20.100000000000001" customHeight="1" x14ac:dyDescent="0.25"/>
  <cols>
    <col min="1" max="1" width="2.85546875" customWidth="1"/>
    <col min="2" max="2" width="20.42578125" customWidth="1"/>
    <col min="3" max="3" width="16.7109375" customWidth="1"/>
    <col min="4" max="4" width="11.42578125" customWidth="1"/>
    <col min="5" max="5" width="10.85546875" customWidth="1"/>
    <col min="6" max="6" width="39.5703125" customWidth="1"/>
    <col min="7" max="7" width="12.85546875" customWidth="1"/>
  </cols>
  <sheetData>
    <row r="1" spans="2:8" ht="13.5" customHeight="1" x14ac:dyDescent="0.25"/>
    <row r="2" spans="2:8" ht="20.100000000000001" customHeight="1" thickBot="1" x14ac:dyDescent="0.3">
      <c r="B2" s="10" t="s">
        <v>86</v>
      </c>
      <c r="C2" s="10"/>
      <c r="D2" s="10"/>
      <c r="E2" s="10"/>
      <c r="F2" s="11"/>
    </row>
    <row r="3" spans="2:8" ht="20.100000000000001" customHeight="1" thickTop="1" x14ac:dyDescent="0.25"/>
    <row r="4" spans="2:8" ht="20.100000000000001" customHeight="1" x14ac:dyDescent="0.25">
      <c r="B4" s="4" t="s">
        <v>0</v>
      </c>
      <c r="C4" s="4" t="s">
        <v>11</v>
      </c>
      <c r="D4" s="4" t="s">
        <v>13</v>
      </c>
      <c r="E4" s="4" t="s">
        <v>12</v>
      </c>
    </row>
    <row r="5" spans="2:8" ht="20.100000000000001" customHeight="1" x14ac:dyDescent="0.25">
      <c r="B5" s="5" t="s">
        <v>1</v>
      </c>
      <c r="C5" s="3" t="s">
        <v>14</v>
      </c>
      <c r="D5" s="3" t="s">
        <v>27</v>
      </c>
      <c r="E5" s="9">
        <v>25010</v>
      </c>
    </row>
    <row r="6" spans="2:8" ht="20.100000000000001" customHeight="1" x14ac:dyDescent="0.25">
      <c r="B6" s="5" t="s">
        <v>2</v>
      </c>
      <c r="C6" s="3" t="s">
        <v>15</v>
      </c>
      <c r="D6" s="3" t="s">
        <v>28</v>
      </c>
      <c r="E6" s="9">
        <v>35600</v>
      </c>
    </row>
    <row r="7" spans="2:8" ht="20.100000000000001" customHeight="1" x14ac:dyDescent="0.25">
      <c r="B7" s="5" t="s">
        <v>3</v>
      </c>
      <c r="C7" s="3" t="s">
        <v>16</v>
      </c>
      <c r="D7" s="3" t="s">
        <v>29</v>
      </c>
      <c r="E7" s="9">
        <v>35600</v>
      </c>
    </row>
    <row r="8" spans="2:8" ht="20.100000000000001" customHeight="1" x14ac:dyDescent="0.25">
      <c r="B8" s="6" t="s">
        <v>4</v>
      </c>
      <c r="C8" s="3" t="s">
        <v>17</v>
      </c>
      <c r="D8" s="3" t="s">
        <v>30</v>
      </c>
      <c r="E8" s="15">
        <v>35600</v>
      </c>
    </row>
    <row r="9" spans="2:8" ht="20.100000000000001" customHeight="1" x14ac:dyDescent="0.25">
      <c r="B9" s="5" t="s">
        <v>5</v>
      </c>
      <c r="C9" s="3" t="s">
        <v>18</v>
      </c>
      <c r="D9" s="3" t="s">
        <v>31</v>
      </c>
      <c r="E9" s="9">
        <v>35600</v>
      </c>
    </row>
    <row r="10" spans="2:8" ht="20.100000000000001" customHeight="1" x14ac:dyDescent="0.25">
      <c r="B10" s="5" t="s">
        <v>6</v>
      </c>
      <c r="C10" s="3" t="s">
        <v>19</v>
      </c>
      <c r="D10" s="3" t="s">
        <v>32</v>
      </c>
      <c r="E10" s="9">
        <v>35600</v>
      </c>
      <c r="H10" s="14"/>
    </row>
    <row r="11" spans="2:8" ht="20.100000000000001" customHeight="1" x14ac:dyDescent="0.25">
      <c r="B11" s="5" t="s">
        <v>7</v>
      </c>
      <c r="C11" s="3" t="s">
        <v>20</v>
      </c>
      <c r="D11" s="3" t="s">
        <v>33</v>
      </c>
      <c r="E11" s="9">
        <v>35600</v>
      </c>
    </row>
    <row r="12" spans="2:8" ht="20.100000000000001" customHeight="1" x14ac:dyDescent="0.25">
      <c r="B12" s="5" t="s">
        <v>8</v>
      </c>
      <c r="C12" s="3" t="s">
        <v>21</v>
      </c>
      <c r="D12" s="3" t="s">
        <v>34</v>
      </c>
      <c r="E12" s="9">
        <v>35600</v>
      </c>
    </row>
    <row r="13" spans="2:8" ht="20.100000000000001" customHeight="1" x14ac:dyDescent="0.25">
      <c r="B13" s="5" t="s">
        <v>9</v>
      </c>
      <c r="C13" s="3" t="s">
        <v>22</v>
      </c>
      <c r="D13" s="3" t="s">
        <v>35</v>
      </c>
      <c r="E13" s="9">
        <v>35600</v>
      </c>
    </row>
    <row r="14" spans="2:8" ht="20.100000000000001" customHeight="1" x14ac:dyDescent="0.25">
      <c r="B14" s="5" t="s">
        <v>10</v>
      </c>
      <c r="C14" s="3" t="s">
        <v>23</v>
      </c>
      <c r="D14" s="3" t="s">
        <v>36</v>
      </c>
      <c r="E14" s="9">
        <v>35600</v>
      </c>
    </row>
    <row r="15" spans="2:8" ht="18.75" customHeight="1" x14ac:dyDescent="0.25">
      <c r="B15" s="1" t="s">
        <v>24</v>
      </c>
      <c r="C15" s="1"/>
      <c r="D15" s="1"/>
      <c r="E15" s="2"/>
      <c r="F15" s="1"/>
    </row>
    <row r="16" spans="2:8" ht="20.100000000000001" customHeight="1" x14ac:dyDescent="0.25">
      <c r="B16" s="30" t="s">
        <v>25</v>
      </c>
      <c r="C16" s="30"/>
      <c r="D16" s="31" t="s">
        <v>26</v>
      </c>
      <c r="E16" s="31"/>
      <c r="F16" s="1"/>
    </row>
    <row r="17" spans="2:6" ht="20.100000000000001" customHeight="1" x14ac:dyDescent="0.25">
      <c r="B17" s="13" t="s">
        <v>4</v>
      </c>
      <c r="C17" s="13"/>
      <c r="D17" s="33">
        <f>VLOOKUP(B17,B5:E14,4,FALSE)</f>
        <v>35600</v>
      </c>
      <c r="E17" s="33"/>
      <c r="F17" s="1"/>
    </row>
    <row r="18" spans="2:6" ht="20.100000000000001" customHeight="1" x14ac:dyDescent="0.25">
      <c r="B18" s="1"/>
      <c r="C18" s="1"/>
      <c r="D18" s="1"/>
      <c r="E18" s="2"/>
      <c r="F18" s="1"/>
    </row>
  </sheetData>
  <mergeCells count="5">
    <mergeCell ref="B2:E2"/>
    <mergeCell ref="B16:C16"/>
    <mergeCell ref="B17:C17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E0F25-7458-4B24-B623-96583C270DE3}">
  <dimension ref="B1:K18"/>
  <sheetViews>
    <sheetView showGridLines="0" zoomScale="85" zoomScaleNormal="85" workbookViewId="0">
      <selection activeCell="H18" sqref="H18"/>
    </sheetView>
  </sheetViews>
  <sheetFormatPr defaultRowHeight="20.100000000000001" customHeight="1" x14ac:dyDescent="0.25"/>
  <cols>
    <col min="1" max="1" width="3" customWidth="1"/>
    <col min="2" max="2" width="19.42578125" customWidth="1"/>
    <col min="3" max="3" width="12.7109375" customWidth="1"/>
    <col min="4" max="4" width="16" customWidth="1"/>
    <col min="5" max="5" width="13" customWidth="1"/>
    <col min="6" max="6" width="12.7109375" customWidth="1"/>
    <col min="7" max="7" width="14.140625" customWidth="1"/>
    <col min="8" max="8" width="20.7109375" customWidth="1"/>
    <col min="9" max="9" width="13.28515625" customWidth="1"/>
    <col min="10" max="10" width="14.85546875" customWidth="1"/>
    <col min="11" max="11" width="18" customWidth="1"/>
  </cols>
  <sheetData>
    <row r="1" spans="2:11" ht="15" customHeight="1" x14ac:dyDescent="0.25"/>
    <row r="2" spans="2:11" ht="20.100000000000001" customHeight="1" thickBot="1" x14ac:dyDescent="0.35">
      <c r="B2" s="8" t="s">
        <v>87</v>
      </c>
      <c r="C2" s="8"/>
      <c r="D2" s="8"/>
      <c r="E2" s="8"/>
      <c r="F2" s="19"/>
      <c r="G2" s="16"/>
      <c r="H2" s="8" t="s">
        <v>92</v>
      </c>
      <c r="I2" s="8"/>
      <c r="J2" s="8"/>
      <c r="K2" s="8"/>
    </row>
    <row r="3" spans="2:11" ht="20.100000000000001" customHeight="1" thickTop="1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2:11" ht="20.100000000000001" customHeight="1" x14ac:dyDescent="0.25">
      <c r="B4" s="21" t="s">
        <v>0</v>
      </c>
      <c r="C4" s="21" t="s">
        <v>37</v>
      </c>
      <c r="D4" s="21" t="s">
        <v>38</v>
      </c>
      <c r="E4" s="21" t="s">
        <v>39</v>
      </c>
      <c r="F4" s="20"/>
      <c r="G4" s="16"/>
      <c r="H4" s="21" t="s">
        <v>0</v>
      </c>
      <c r="I4" s="21" t="s">
        <v>37</v>
      </c>
      <c r="J4" s="21" t="s">
        <v>38</v>
      </c>
      <c r="K4" s="21" t="s">
        <v>39</v>
      </c>
    </row>
    <row r="5" spans="2:11" ht="20.100000000000001" customHeight="1" x14ac:dyDescent="0.25">
      <c r="B5" s="5" t="s">
        <v>1</v>
      </c>
      <c r="C5" s="3">
        <v>76</v>
      </c>
      <c r="D5" s="3">
        <v>95</v>
      </c>
      <c r="E5" s="3">
        <v>96</v>
      </c>
      <c r="F5" s="14"/>
      <c r="G5" s="16"/>
      <c r="H5" s="5" t="s">
        <v>1</v>
      </c>
      <c r="I5" s="3">
        <v>76</v>
      </c>
      <c r="J5" s="3">
        <v>95</v>
      </c>
      <c r="K5" s="3">
        <v>96</v>
      </c>
    </row>
    <row r="6" spans="2:11" ht="20.100000000000001" customHeight="1" x14ac:dyDescent="0.25">
      <c r="B6" s="5" t="s">
        <v>2</v>
      </c>
      <c r="C6" s="3">
        <v>67</v>
      </c>
      <c r="D6" s="3">
        <v>59</v>
      </c>
      <c r="E6" s="3">
        <v>55</v>
      </c>
      <c r="F6" s="14"/>
      <c r="G6" s="16"/>
      <c r="H6" s="5" t="s">
        <v>2</v>
      </c>
      <c r="I6" s="3">
        <v>67</v>
      </c>
      <c r="J6" s="3">
        <v>59</v>
      </c>
      <c r="K6" s="3">
        <v>55</v>
      </c>
    </row>
    <row r="7" spans="2:11" ht="20.100000000000001" customHeight="1" x14ac:dyDescent="0.25">
      <c r="B7" s="5" t="s">
        <v>3</v>
      </c>
      <c r="C7" s="3">
        <v>69</v>
      </c>
      <c r="D7" s="3">
        <v>78</v>
      </c>
      <c r="E7" s="3">
        <v>89</v>
      </c>
      <c r="F7" s="14"/>
      <c r="G7" s="16"/>
      <c r="H7" s="5" t="s">
        <v>3</v>
      </c>
      <c r="I7" s="3">
        <v>69</v>
      </c>
      <c r="J7" s="3">
        <v>78</v>
      </c>
      <c r="K7" s="3">
        <v>89</v>
      </c>
    </row>
    <row r="8" spans="2:11" ht="20.100000000000001" customHeight="1" x14ac:dyDescent="0.25">
      <c r="B8" s="5" t="s">
        <v>4</v>
      </c>
      <c r="C8" s="3">
        <v>95</v>
      </c>
      <c r="D8" s="3">
        <v>79</v>
      </c>
      <c r="E8" s="3">
        <v>43</v>
      </c>
      <c r="F8" s="14"/>
      <c r="G8" s="16"/>
      <c r="H8" s="5" t="s">
        <v>4</v>
      </c>
      <c r="I8" s="3">
        <v>95</v>
      </c>
      <c r="J8" s="3">
        <v>79</v>
      </c>
      <c r="K8" s="3">
        <v>43</v>
      </c>
    </row>
    <row r="9" spans="2:11" ht="20.100000000000001" customHeight="1" x14ac:dyDescent="0.25">
      <c r="B9" s="5" t="s">
        <v>5</v>
      </c>
      <c r="C9" s="3">
        <v>40</v>
      </c>
      <c r="D9" s="3">
        <v>53</v>
      </c>
      <c r="E9" s="3">
        <v>69</v>
      </c>
      <c r="F9" s="14"/>
      <c r="G9" s="16"/>
      <c r="H9" s="5" t="s">
        <v>5</v>
      </c>
      <c r="I9" s="3">
        <v>40</v>
      </c>
      <c r="J9" s="3">
        <v>53</v>
      </c>
      <c r="K9" s="3">
        <v>69</v>
      </c>
    </row>
    <row r="10" spans="2:11" ht="20.100000000000001" customHeight="1" x14ac:dyDescent="0.25">
      <c r="B10" s="6" t="s">
        <v>6</v>
      </c>
      <c r="C10" s="3">
        <v>73</v>
      </c>
      <c r="D10" s="22">
        <v>48</v>
      </c>
      <c r="E10" s="3">
        <v>59</v>
      </c>
      <c r="F10" s="14"/>
      <c r="G10" s="16"/>
      <c r="H10" s="26" t="s">
        <v>6</v>
      </c>
      <c r="I10" s="34">
        <v>73</v>
      </c>
      <c r="J10" s="34">
        <v>48</v>
      </c>
      <c r="K10" s="3">
        <v>59</v>
      </c>
    </row>
    <row r="11" spans="2:11" ht="20.100000000000001" customHeight="1" x14ac:dyDescent="0.25">
      <c r="B11" s="5" t="s">
        <v>7</v>
      </c>
      <c r="C11" s="3">
        <v>89</v>
      </c>
      <c r="D11" s="3">
        <v>44</v>
      </c>
      <c r="E11" s="3">
        <v>41</v>
      </c>
      <c r="F11" s="14"/>
      <c r="G11" s="16"/>
      <c r="H11" s="5" t="s">
        <v>7</v>
      </c>
      <c r="I11" s="3">
        <v>89</v>
      </c>
      <c r="J11" s="3">
        <v>44</v>
      </c>
      <c r="K11" s="3">
        <v>41</v>
      </c>
    </row>
    <row r="12" spans="2:11" ht="20.100000000000001" customHeight="1" x14ac:dyDescent="0.25">
      <c r="B12" s="5" t="s">
        <v>8</v>
      </c>
      <c r="C12" s="3">
        <v>56</v>
      </c>
      <c r="D12" s="3">
        <v>67</v>
      </c>
      <c r="E12" s="3">
        <v>55</v>
      </c>
      <c r="F12" s="14"/>
      <c r="G12" s="16"/>
      <c r="H12" s="5" t="s">
        <v>8</v>
      </c>
      <c r="I12" s="3">
        <v>56</v>
      </c>
      <c r="J12" s="3">
        <v>67</v>
      </c>
      <c r="K12" s="3">
        <v>55</v>
      </c>
    </row>
    <row r="13" spans="2:11" ht="20.100000000000001" customHeight="1" x14ac:dyDescent="0.25">
      <c r="B13" s="5" t="s">
        <v>9</v>
      </c>
      <c r="C13" s="3">
        <v>71</v>
      </c>
      <c r="D13" s="3">
        <v>89</v>
      </c>
      <c r="E13" s="3">
        <v>69</v>
      </c>
      <c r="F13" s="14"/>
      <c r="G13" s="16"/>
      <c r="H13" s="5" t="s">
        <v>9</v>
      </c>
      <c r="I13" s="3">
        <v>71</v>
      </c>
      <c r="J13" s="3">
        <v>89</v>
      </c>
      <c r="K13" s="3">
        <v>69</v>
      </c>
    </row>
    <row r="14" spans="2:11" ht="20.100000000000001" customHeight="1" x14ac:dyDescent="0.25">
      <c r="B14" s="5" t="s">
        <v>10</v>
      </c>
      <c r="C14" s="3">
        <v>80</v>
      </c>
      <c r="D14" s="3">
        <v>96</v>
      </c>
      <c r="E14" s="3">
        <v>100</v>
      </c>
      <c r="F14" s="14"/>
      <c r="G14" s="16"/>
      <c r="H14" s="5" t="s">
        <v>10</v>
      </c>
      <c r="I14" s="3">
        <v>80</v>
      </c>
      <c r="J14" s="3">
        <v>96</v>
      </c>
      <c r="K14" s="3">
        <v>100</v>
      </c>
    </row>
    <row r="15" spans="2:11" ht="20.100000000000001" customHeight="1" x14ac:dyDescent="0.25">
      <c r="B15" s="17"/>
      <c r="C15" s="17"/>
      <c r="D15" s="17"/>
      <c r="E15" s="18"/>
      <c r="F15" s="17"/>
      <c r="G15" s="16"/>
      <c r="H15" s="17"/>
      <c r="I15" s="17"/>
      <c r="J15" s="17"/>
      <c r="K15" s="18"/>
    </row>
    <row r="16" spans="2:11" ht="20.100000000000001" customHeight="1" x14ac:dyDescent="0.25">
      <c r="B16" s="30" t="s">
        <v>25</v>
      </c>
      <c r="C16" s="30"/>
      <c r="D16" s="31" t="s">
        <v>88</v>
      </c>
      <c r="E16" s="31"/>
      <c r="F16" s="1"/>
      <c r="H16" s="30" t="s">
        <v>25</v>
      </c>
      <c r="I16" s="30"/>
      <c r="J16" s="31" t="s">
        <v>88</v>
      </c>
      <c r="K16" s="31"/>
    </row>
    <row r="17" spans="2:11" ht="20.100000000000001" customHeight="1" x14ac:dyDescent="0.25">
      <c r="B17" s="13" t="s">
        <v>6</v>
      </c>
      <c r="C17" s="13"/>
      <c r="D17" s="32">
        <f>VLOOKUP(B17,B5:E14,3,FALSE)</f>
        <v>48</v>
      </c>
      <c r="E17" s="32"/>
      <c r="F17" s="1"/>
      <c r="H17" s="13" t="str">
        <f>H12</f>
        <v>Adam King</v>
      </c>
      <c r="I17" s="13"/>
      <c r="J17" s="32"/>
      <c r="K17" s="32"/>
    </row>
    <row r="18" spans="2:11" ht="103.5" customHeight="1" x14ac:dyDescent="0.25">
      <c r="B18" s="1"/>
      <c r="C18" s="1"/>
      <c r="D18" s="1"/>
      <c r="E18" s="2"/>
      <c r="F18" s="1"/>
    </row>
  </sheetData>
  <mergeCells count="10">
    <mergeCell ref="H2:K2"/>
    <mergeCell ref="H16:I16"/>
    <mergeCell ref="J16:K16"/>
    <mergeCell ref="H17:I17"/>
    <mergeCell ref="J17:K17"/>
    <mergeCell ref="B2:E2"/>
    <mergeCell ref="B16:C16"/>
    <mergeCell ref="D16:E16"/>
    <mergeCell ref="B17:C17"/>
    <mergeCell ref="D17:E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78E49-4251-44D4-B18F-AC92065B485F}">
  <dimension ref="B1:K18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2.5703125" customWidth="1"/>
    <col min="2" max="2" width="20.42578125" customWidth="1"/>
    <col min="3" max="3" width="16.7109375" customWidth="1"/>
    <col min="4" max="4" width="11.42578125" customWidth="1"/>
    <col min="5" max="5" width="10.85546875" customWidth="1"/>
    <col min="6" max="6" width="14.85546875" customWidth="1"/>
    <col min="7" max="7" width="12.85546875" customWidth="1"/>
    <col min="8" max="8" width="19" customWidth="1"/>
    <col min="9" max="9" width="18" customWidth="1"/>
    <col min="10" max="10" width="15.85546875" customWidth="1"/>
    <col min="11" max="11" width="17" customWidth="1"/>
  </cols>
  <sheetData>
    <row r="1" spans="2:11" ht="16.5" customHeight="1" x14ac:dyDescent="0.25"/>
    <row r="2" spans="2:11" ht="20.100000000000001" customHeight="1" thickBot="1" x14ac:dyDescent="0.35">
      <c r="B2" s="10" t="s">
        <v>89</v>
      </c>
      <c r="C2" s="10"/>
      <c r="D2" s="10"/>
      <c r="E2" s="10"/>
      <c r="F2" s="11"/>
      <c r="H2" s="8" t="s">
        <v>92</v>
      </c>
      <c r="I2" s="8"/>
      <c r="J2" s="8"/>
      <c r="K2" s="8"/>
    </row>
    <row r="3" spans="2:11" ht="20.100000000000001" customHeight="1" thickTop="1" x14ac:dyDescent="0.25"/>
    <row r="4" spans="2:11" ht="20.100000000000001" customHeight="1" x14ac:dyDescent="0.25">
      <c r="B4" s="4" t="s">
        <v>0</v>
      </c>
      <c r="C4" s="4" t="s">
        <v>11</v>
      </c>
      <c r="D4" s="4" t="s">
        <v>13</v>
      </c>
      <c r="E4" s="4" t="s">
        <v>12</v>
      </c>
      <c r="H4" s="4" t="s">
        <v>0</v>
      </c>
      <c r="I4" s="4" t="s">
        <v>11</v>
      </c>
      <c r="J4" s="4" t="s">
        <v>13</v>
      </c>
      <c r="K4" s="4" t="s">
        <v>12</v>
      </c>
    </row>
    <row r="5" spans="2:11" ht="20.100000000000001" customHeight="1" x14ac:dyDescent="0.25">
      <c r="B5" s="5" t="s">
        <v>1</v>
      </c>
      <c r="C5" s="3" t="s">
        <v>14</v>
      </c>
      <c r="D5" s="3" t="s">
        <v>27</v>
      </c>
      <c r="E5" s="9">
        <v>25010</v>
      </c>
      <c r="H5" s="5" t="s">
        <v>1</v>
      </c>
      <c r="I5" s="3" t="s">
        <v>14</v>
      </c>
      <c r="J5" s="3" t="s">
        <v>27</v>
      </c>
      <c r="K5" s="9">
        <v>25010</v>
      </c>
    </row>
    <row r="6" spans="2:11" ht="20.100000000000001" customHeight="1" x14ac:dyDescent="0.25">
      <c r="B6" s="5" t="s">
        <v>2</v>
      </c>
      <c r="C6" s="3" t="s">
        <v>15</v>
      </c>
      <c r="D6" s="3" t="s">
        <v>28</v>
      </c>
      <c r="E6" s="9">
        <v>35600</v>
      </c>
      <c r="H6" s="5" t="s">
        <v>2</v>
      </c>
      <c r="I6" s="3" t="s">
        <v>15</v>
      </c>
      <c r="J6" s="3" t="s">
        <v>28</v>
      </c>
      <c r="K6" s="9">
        <v>35600</v>
      </c>
    </row>
    <row r="7" spans="2:11" ht="20.100000000000001" customHeight="1" x14ac:dyDescent="0.25">
      <c r="B7" s="5" t="s">
        <v>3</v>
      </c>
      <c r="C7" s="3" t="s">
        <v>16</v>
      </c>
      <c r="D7" s="3" t="s">
        <v>29</v>
      </c>
      <c r="E7" s="9">
        <v>35600</v>
      </c>
      <c r="H7" s="5" t="s">
        <v>3</v>
      </c>
      <c r="I7" s="3" t="s">
        <v>16</v>
      </c>
      <c r="J7" s="3" t="s">
        <v>29</v>
      </c>
      <c r="K7" s="9">
        <v>35600</v>
      </c>
    </row>
    <row r="8" spans="2:11" ht="20.100000000000001" customHeight="1" x14ac:dyDescent="0.25">
      <c r="B8" s="6" t="s">
        <v>4</v>
      </c>
      <c r="C8" s="3" t="s">
        <v>17</v>
      </c>
      <c r="D8" s="3" t="s">
        <v>30</v>
      </c>
      <c r="E8" s="15">
        <v>35600</v>
      </c>
      <c r="H8" s="26" t="s">
        <v>4</v>
      </c>
      <c r="I8" s="34" t="s">
        <v>17</v>
      </c>
      <c r="J8" s="34" t="s">
        <v>30</v>
      </c>
      <c r="K8" s="27">
        <v>35600</v>
      </c>
    </row>
    <row r="9" spans="2:11" ht="20.100000000000001" customHeight="1" x14ac:dyDescent="0.25">
      <c r="B9" s="5" t="s">
        <v>5</v>
      </c>
      <c r="C9" s="3" t="s">
        <v>18</v>
      </c>
      <c r="D9" s="3" t="s">
        <v>31</v>
      </c>
      <c r="E9" s="9">
        <v>35600</v>
      </c>
      <c r="H9" s="5" t="s">
        <v>5</v>
      </c>
      <c r="I9" s="3" t="s">
        <v>18</v>
      </c>
      <c r="J9" s="3" t="s">
        <v>31</v>
      </c>
      <c r="K9" s="9">
        <v>35600</v>
      </c>
    </row>
    <row r="10" spans="2:11" ht="20.100000000000001" customHeight="1" x14ac:dyDescent="0.25">
      <c r="B10" s="5" t="s">
        <v>6</v>
      </c>
      <c r="C10" s="3" t="s">
        <v>19</v>
      </c>
      <c r="D10" s="3" t="s">
        <v>32</v>
      </c>
      <c r="E10" s="9">
        <v>35600</v>
      </c>
      <c r="H10" s="5" t="s">
        <v>6</v>
      </c>
      <c r="I10" s="3" t="s">
        <v>19</v>
      </c>
      <c r="J10" s="3" t="s">
        <v>32</v>
      </c>
      <c r="K10" s="9">
        <v>35600</v>
      </c>
    </row>
    <row r="11" spans="2:11" ht="20.100000000000001" customHeight="1" x14ac:dyDescent="0.25">
      <c r="B11" s="5" t="s">
        <v>7</v>
      </c>
      <c r="C11" s="3" t="s">
        <v>20</v>
      </c>
      <c r="D11" s="3" t="s">
        <v>33</v>
      </c>
      <c r="E11" s="9">
        <v>35600</v>
      </c>
      <c r="H11" s="5" t="s">
        <v>7</v>
      </c>
      <c r="I11" s="3" t="s">
        <v>20</v>
      </c>
      <c r="J11" s="3" t="s">
        <v>33</v>
      </c>
      <c r="K11" s="9">
        <v>35600</v>
      </c>
    </row>
    <row r="12" spans="2:11" ht="20.100000000000001" customHeight="1" x14ac:dyDescent="0.25">
      <c r="B12" s="5" t="s">
        <v>8</v>
      </c>
      <c r="C12" s="3" t="s">
        <v>21</v>
      </c>
      <c r="D12" s="3" t="s">
        <v>34</v>
      </c>
      <c r="E12" s="9">
        <v>35600</v>
      </c>
      <c r="H12" s="5" t="s">
        <v>8</v>
      </c>
      <c r="I12" s="3" t="s">
        <v>21</v>
      </c>
      <c r="J12" s="3" t="s">
        <v>34</v>
      </c>
      <c r="K12" s="9">
        <v>35600</v>
      </c>
    </row>
    <row r="13" spans="2:11" ht="20.100000000000001" customHeight="1" x14ac:dyDescent="0.25">
      <c r="B13" s="5" t="s">
        <v>9</v>
      </c>
      <c r="C13" s="3" t="s">
        <v>22</v>
      </c>
      <c r="D13" s="3" t="s">
        <v>35</v>
      </c>
      <c r="E13" s="9">
        <v>35600</v>
      </c>
      <c r="H13" s="5" t="s">
        <v>9</v>
      </c>
      <c r="I13" s="3" t="s">
        <v>22</v>
      </c>
      <c r="J13" s="3" t="s">
        <v>35</v>
      </c>
      <c r="K13" s="9">
        <v>35600</v>
      </c>
    </row>
    <row r="14" spans="2:11" ht="20.100000000000001" customHeight="1" x14ac:dyDescent="0.25">
      <c r="B14" s="5" t="s">
        <v>10</v>
      </c>
      <c r="C14" s="3" t="s">
        <v>23</v>
      </c>
      <c r="D14" s="3" t="s">
        <v>36</v>
      </c>
      <c r="E14" s="9">
        <v>35600</v>
      </c>
      <c r="H14" s="5" t="s">
        <v>10</v>
      </c>
      <c r="I14" s="3" t="s">
        <v>23</v>
      </c>
      <c r="J14" s="3" t="s">
        <v>36</v>
      </c>
      <c r="K14" s="9">
        <v>35600</v>
      </c>
    </row>
    <row r="15" spans="2:11" ht="18.75" customHeight="1" x14ac:dyDescent="0.25">
      <c r="B15" s="1" t="s">
        <v>24</v>
      </c>
      <c r="C15" s="1"/>
      <c r="D15" s="1"/>
      <c r="E15" s="2"/>
      <c r="F15" s="1"/>
      <c r="H15" s="1" t="s">
        <v>24</v>
      </c>
      <c r="I15" s="1"/>
      <c r="J15" s="1"/>
      <c r="K15" s="2"/>
    </row>
    <row r="16" spans="2:11" ht="20.100000000000001" customHeight="1" x14ac:dyDescent="0.25">
      <c r="B16" s="30" t="s">
        <v>25</v>
      </c>
      <c r="C16" s="30"/>
      <c r="D16" s="31" t="s">
        <v>12</v>
      </c>
      <c r="E16" s="31"/>
      <c r="F16" s="1"/>
      <c r="H16" s="30" t="s">
        <v>25</v>
      </c>
      <c r="I16" s="30"/>
      <c r="J16" s="31" t="s">
        <v>12</v>
      </c>
      <c r="K16" s="31"/>
    </row>
    <row r="17" spans="2:11" ht="20.100000000000001" customHeight="1" x14ac:dyDescent="0.25">
      <c r="B17" s="13" t="s">
        <v>4</v>
      </c>
      <c r="C17" s="13"/>
      <c r="D17" s="33">
        <f>VLOOKUP(B17,B5:E14,4,FALSE)</f>
        <v>35600</v>
      </c>
      <c r="E17" s="33"/>
      <c r="F17" s="1"/>
      <c r="H17" s="13" t="str">
        <f>H6</f>
        <v>Ross Geller</v>
      </c>
      <c r="I17" s="13"/>
      <c r="J17" s="33"/>
      <c r="K17" s="33"/>
    </row>
    <row r="18" spans="2:11" ht="20.100000000000001" customHeight="1" x14ac:dyDescent="0.25">
      <c r="B18" s="1"/>
      <c r="C18" s="1"/>
      <c r="D18" s="1"/>
      <c r="E18" s="2"/>
      <c r="F18" s="1"/>
    </row>
  </sheetData>
  <mergeCells count="10">
    <mergeCell ref="B2:E2"/>
    <mergeCell ref="B16:C16"/>
    <mergeCell ref="D16:E16"/>
    <mergeCell ref="B17:C17"/>
    <mergeCell ref="D17:E17"/>
    <mergeCell ref="H2:K2"/>
    <mergeCell ref="H16:I16"/>
    <mergeCell ref="J16:K16"/>
    <mergeCell ref="H17:I17"/>
    <mergeCell ref="J17:K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0B414-2296-4330-9713-69EC9688A4C0}">
  <dimension ref="B1:K18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3.140625" style="24" customWidth="1"/>
    <col min="2" max="2" width="20.42578125" style="24" customWidth="1"/>
    <col min="3" max="3" width="16.7109375" style="24" customWidth="1"/>
    <col min="4" max="4" width="11.42578125" style="24" customWidth="1"/>
    <col min="5" max="5" width="13.85546875" style="24" customWidth="1"/>
    <col min="6" max="6" width="15.140625" style="24" customWidth="1"/>
    <col min="7" max="7" width="12.85546875" style="24" customWidth="1"/>
    <col min="8" max="8" width="12.42578125" style="24" customWidth="1"/>
    <col min="9" max="9" width="13.28515625" style="24" customWidth="1"/>
    <col min="10" max="10" width="10.7109375" style="24" customWidth="1"/>
    <col min="11" max="11" width="14.7109375" style="24" customWidth="1"/>
    <col min="12" max="16384" width="9.140625" style="24"/>
  </cols>
  <sheetData>
    <row r="1" spans="2:11" ht="15" customHeight="1" x14ac:dyDescent="0.25"/>
    <row r="2" spans="2:11" ht="20.100000000000001" customHeight="1" thickBot="1" x14ac:dyDescent="0.35">
      <c r="B2" s="10" t="s">
        <v>53</v>
      </c>
      <c r="C2" s="10"/>
      <c r="D2" s="10"/>
      <c r="E2" s="10"/>
      <c r="F2" s="23"/>
      <c r="H2" s="8" t="s">
        <v>92</v>
      </c>
      <c r="I2" s="8"/>
      <c r="J2" s="8"/>
      <c r="K2" s="8"/>
    </row>
    <row r="3" spans="2:11" ht="20.100000000000001" customHeight="1" thickTop="1" x14ac:dyDescent="0.25"/>
    <row r="4" spans="2:11" ht="20.100000000000001" customHeight="1" x14ac:dyDescent="0.25">
      <c r="B4" s="4" t="s">
        <v>0</v>
      </c>
      <c r="C4" s="4" t="s">
        <v>50</v>
      </c>
      <c r="D4" s="4" t="s">
        <v>52</v>
      </c>
      <c r="E4" s="4" t="s">
        <v>51</v>
      </c>
      <c r="H4" s="4" t="s">
        <v>0</v>
      </c>
      <c r="I4" s="4" t="s">
        <v>50</v>
      </c>
      <c r="J4" s="4" t="s">
        <v>52</v>
      </c>
      <c r="K4" s="4" t="s">
        <v>51</v>
      </c>
    </row>
    <row r="5" spans="2:11" ht="20.100000000000001" customHeight="1" x14ac:dyDescent="0.25">
      <c r="B5" s="5" t="s">
        <v>40</v>
      </c>
      <c r="C5" s="3" t="s">
        <v>14</v>
      </c>
      <c r="D5" s="25">
        <v>8</v>
      </c>
      <c r="E5" s="9">
        <v>108</v>
      </c>
      <c r="H5" s="5" t="s">
        <v>40</v>
      </c>
      <c r="I5" s="3" t="s">
        <v>14</v>
      </c>
      <c r="J5" s="25">
        <v>8</v>
      </c>
      <c r="K5" s="9">
        <v>108</v>
      </c>
    </row>
    <row r="6" spans="2:11" ht="20.100000000000001" customHeight="1" x14ac:dyDescent="0.25">
      <c r="B6" s="5" t="s">
        <v>41</v>
      </c>
      <c r="C6" s="3" t="s">
        <v>15</v>
      </c>
      <c r="D6" s="25">
        <v>14</v>
      </c>
      <c r="E6" s="9">
        <v>169</v>
      </c>
      <c r="H6" s="5" t="s">
        <v>41</v>
      </c>
      <c r="I6" s="3" t="s">
        <v>15</v>
      </c>
      <c r="J6" s="25">
        <v>14</v>
      </c>
      <c r="K6" s="9">
        <v>169</v>
      </c>
    </row>
    <row r="7" spans="2:11" ht="20.100000000000001" customHeight="1" x14ac:dyDescent="0.25">
      <c r="B7" s="5" t="s">
        <v>42</v>
      </c>
      <c r="C7" s="3" t="s">
        <v>16</v>
      </c>
      <c r="D7" s="25">
        <v>4</v>
      </c>
      <c r="E7" s="9">
        <v>164</v>
      </c>
      <c r="H7" s="5" t="s">
        <v>42</v>
      </c>
      <c r="I7" s="3" t="s">
        <v>16</v>
      </c>
      <c r="J7" s="25">
        <v>4</v>
      </c>
      <c r="K7" s="9">
        <v>164</v>
      </c>
    </row>
    <row r="8" spans="2:11" ht="20.100000000000001" customHeight="1" x14ac:dyDescent="0.25">
      <c r="B8" s="6" t="s">
        <v>43</v>
      </c>
      <c r="C8" s="3" t="s">
        <v>17</v>
      </c>
      <c r="D8" s="25">
        <v>6</v>
      </c>
      <c r="E8" s="15">
        <v>168</v>
      </c>
      <c r="H8" s="26" t="s">
        <v>43</v>
      </c>
      <c r="I8" s="34" t="s">
        <v>17</v>
      </c>
      <c r="J8" s="35">
        <v>6</v>
      </c>
      <c r="K8" s="27">
        <v>168</v>
      </c>
    </row>
    <row r="9" spans="2:11" ht="20.100000000000001" customHeight="1" x14ac:dyDescent="0.25">
      <c r="B9" s="5" t="s">
        <v>44</v>
      </c>
      <c r="C9" s="3" t="s">
        <v>18</v>
      </c>
      <c r="D9" s="25">
        <v>14</v>
      </c>
      <c r="E9" s="9">
        <v>133</v>
      </c>
      <c r="H9" s="5" t="s">
        <v>44</v>
      </c>
      <c r="I9" s="3" t="s">
        <v>18</v>
      </c>
      <c r="J9" s="25">
        <v>14</v>
      </c>
      <c r="K9" s="9">
        <v>133</v>
      </c>
    </row>
    <row r="10" spans="2:11" ht="20.100000000000001" customHeight="1" x14ac:dyDescent="0.25">
      <c r="B10" s="5" t="s">
        <v>45</v>
      </c>
      <c r="C10" s="3" t="s">
        <v>19</v>
      </c>
      <c r="D10" s="25">
        <v>2</v>
      </c>
      <c r="E10" s="9">
        <v>48</v>
      </c>
      <c r="H10" s="5" t="s">
        <v>45</v>
      </c>
      <c r="I10" s="3" t="s">
        <v>19</v>
      </c>
      <c r="J10" s="25">
        <v>2</v>
      </c>
      <c r="K10" s="9">
        <v>48</v>
      </c>
    </row>
    <row r="11" spans="2:11" ht="20.100000000000001" customHeight="1" x14ac:dyDescent="0.25">
      <c r="B11" s="5" t="s">
        <v>46</v>
      </c>
      <c r="C11" s="3" t="s">
        <v>20</v>
      </c>
      <c r="D11" s="25">
        <v>8</v>
      </c>
      <c r="E11" s="9">
        <v>46</v>
      </c>
      <c r="H11" s="5" t="s">
        <v>46</v>
      </c>
      <c r="I11" s="3" t="s">
        <v>20</v>
      </c>
      <c r="J11" s="25">
        <v>8</v>
      </c>
      <c r="K11" s="9">
        <v>46</v>
      </c>
    </row>
    <row r="12" spans="2:11" ht="20.100000000000001" customHeight="1" x14ac:dyDescent="0.25">
      <c r="B12" s="5" t="s">
        <v>47</v>
      </c>
      <c r="C12" s="3" t="s">
        <v>21</v>
      </c>
      <c r="D12" s="25">
        <v>18</v>
      </c>
      <c r="E12" s="9">
        <v>96</v>
      </c>
      <c r="H12" s="5" t="s">
        <v>47</v>
      </c>
      <c r="I12" s="3" t="s">
        <v>21</v>
      </c>
      <c r="J12" s="25">
        <v>18</v>
      </c>
      <c r="K12" s="9">
        <v>96</v>
      </c>
    </row>
    <row r="13" spans="2:11" ht="20.100000000000001" customHeight="1" x14ac:dyDescent="0.25">
      <c r="B13" s="5" t="s">
        <v>48</v>
      </c>
      <c r="C13" s="3" t="s">
        <v>22</v>
      </c>
      <c r="D13" s="25">
        <v>6</v>
      </c>
      <c r="E13" s="9">
        <v>124</v>
      </c>
      <c r="H13" s="5" t="s">
        <v>48</v>
      </c>
      <c r="I13" s="3" t="s">
        <v>22</v>
      </c>
      <c r="J13" s="25">
        <v>6</v>
      </c>
      <c r="K13" s="9">
        <v>124</v>
      </c>
    </row>
    <row r="14" spans="2:11" ht="20.100000000000001" customHeight="1" x14ac:dyDescent="0.25">
      <c r="B14" s="5" t="s">
        <v>49</v>
      </c>
      <c r="C14" s="3" t="s">
        <v>23</v>
      </c>
      <c r="D14" s="25">
        <v>10</v>
      </c>
      <c r="E14" s="9">
        <v>75</v>
      </c>
      <c r="H14" s="5" t="s">
        <v>49</v>
      </c>
      <c r="I14" s="3" t="s">
        <v>23</v>
      </c>
      <c r="J14" s="25">
        <v>10</v>
      </c>
      <c r="K14" s="9">
        <v>75</v>
      </c>
    </row>
    <row r="15" spans="2:11" ht="18.75" customHeight="1" x14ac:dyDescent="0.25">
      <c r="B15" s="12" t="s">
        <v>24</v>
      </c>
      <c r="C15" s="12"/>
      <c r="D15" s="12"/>
      <c r="E15" s="12"/>
      <c r="F15" s="12"/>
      <c r="H15" s="12" t="s">
        <v>24</v>
      </c>
      <c r="I15" s="12"/>
      <c r="J15" s="12"/>
      <c r="K15" s="12"/>
    </row>
    <row r="16" spans="2:11" ht="20.100000000000001" customHeight="1" x14ac:dyDescent="0.25">
      <c r="B16" s="30" t="s">
        <v>25</v>
      </c>
      <c r="C16" s="30"/>
      <c r="D16" s="31" t="s">
        <v>51</v>
      </c>
      <c r="E16" s="31"/>
      <c r="F16" s="12"/>
      <c r="H16" s="30" t="s">
        <v>25</v>
      </c>
      <c r="I16" s="30"/>
      <c r="J16" s="31" t="s">
        <v>51</v>
      </c>
      <c r="K16" s="31"/>
    </row>
    <row r="17" spans="2:11" ht="20.100000000000001" customHeight="1" x14ac:dyDescent="0.25">
      <c r="B17" s="13" t="s">
        <v>43</v>
      </c>
      <c r="C17" s="13"/>
      <c r="D17" s="33">
        <f>VLOOKUP(B17,B5:E14,4,FALSE)</f>
        <v>168</v>
      </c>
      <c r="E17" s="33"/>
      <c r="F17" s="12"/>
      <c r="H17" s="13" t="str">
        <f>H11</f>
        <v>Tomato</v>
      </c>
      <c r="I17" s="13"/>
      <c r="J17" s="33"/>
      <c r="K17" s="33"/>
    </row>
    <row r="18" spans="2:11" ht="46.5" customHeight="1" x14ac:dyDescent="0.25">
      <c r="B18" s="12"/>
      <c r="C18" s="12"/>
      <c r="D18" s="12"/>
      <c r="E18" s="12"/>
      <c r="F18" s="12"/>
    </row>
  </sheetData>
  <mergeCells count="10">
    <mergeCell ref="B2:E2"/>
    <mergeCell ref="B16:C16"/>
    <mergeCell ref="D16:E16"/>
    <mergeCell ref="B17:C17"/>
    <mergeCell ref="D17:E17"/>
    <mergeCell ref="H2:K2"/>
    <mergeCell ref="H16:I16"/>
    <mergeCell ref="J16:K16"/>
    <mergeCell ref="H17:I17"/>
    <mergeCell ref="J17:K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F1E2-A8E5-426E-90A5-85F0B0BA6DFF}">
  <dimension ref="B1:K18"/>
  <sheetViews>
    <sheetView showGridLines="0" topLeftCell="A6" workbookViewId="0">
      <selection activeCell="F14" sqref="F14"/>
    </sheetView>
  </sheetViews>
  <sheetFormatPr defaultRowHeight="20.100000000000001" customHeight="1" x14ac:dyDescent="0.25"/>
  <cols>
    <col min="1" max="1" width="3.7109375" customWidth="1"/>
    <col min="2" max="2" width="15.28515625" customWidth="1"/>
    <col min="3" max="3" width="16.7109375" customWidth="1"/>
    <col min="4" max="4" width="14.42578125" customWidth="1"/>
    <col min="5" max="5" width="29.28515625" customWidth="1"/>
    <col min="6" max="6" width="17" customWidth="1"/>
    <col min="7" max="7" width="12.85546875" customWidth="1"/>
    <col min="8" max="8" width="14.5703125" customWidth="1"/>
    <col min="9" max="9" width="14.140625" customWidth="1"/>
    <col min="10" max="10" width="14.85546875" customWidth="1"/>
    <col min="11" max="11" width="27.7109375" customWidth="1"/>
  </cols>
  <sheetData>
    <row r="1" spans="2:11" ht="16.5" customHeight="1" x14ac:dyDescent="0.25"/>
    <row r="2" spans="2:11" ht="20.100000000000001" customHeight="1" thickBot="1" x14ac:dyDescent="0.3">
      <c r="B2" s="10" t="s">
        <v>90</v>
      </c>
      <c r="C2" s="10"/>
      <c r="D2" s="10"/>
      <c r="E2" s="10"/>
      <c r="F2" s="11"/>
      <c r="H2" s="10" t="s">
        <v>92</v>
      </c>
      <c r="I2" s="10"/>
      <c r="J2" s="10"/>
      <c r="K2" s="10"/>
    </row>
    <row r="3" spans="2:11" ht="20.100000000000001" customHeight="1" thickTop="1" x14ac:dyDescent="0.25">
      <c r="B3" s="24"/>
      <c r="C3" s="24"/>
      <c r="D3" s="24"/>
      <c r="E3" s="24"/>
    </row>
    <row r="4" spans="2:11" ht="20.100000000000001" customHeight="1" x14ac:dyDescent="0.25">
      <c r="B4" s="4" t="s">
        <v>54</v>
      </c>
      <c r="C4" s="4" t="s">
        <v>55</v>
      </c>
      <c r="D4" s="4" t="s">
        <v>56</v>
      </c>
      <c r="E4" s="4" t="s">
        <v>57</v>
      </c>
      <c r="H4" s="4" t="s">
        <v>54</v>
      </c>
      <c r="I4" s="4" t="s">
        <v>55</v>
      </c>
      <c r="J4" s="4" t="s">
        <v>56</v>
      </c>
      <c r="K4" s="4" t="s">
        <v>57</v>
      </c>
    </row>
    <row r="5" spans="2:11" ht="20.100000000000001" customHeight="1" x14ac:dyDescent="0.25">
      <c r="B5" s="5">
        <v>8216</v>
      </c>
      <c r="C5" s="3" t="s">
        <v>58</v>
      </c>
      <c r="D5" s="36" t="s">
        <v>59</v>
      </c>
      <c r="E5" s="3" t="s">
        <v>60</v>
      </c>
      <c r="H5" s="5">
        <v>8216</v>
      </c>
      <c r="I5" s="28" t="s">
        <v>58</v>
      </c>
      <c r="J5" s="29" t="s">
        <v>59</v>
      </c>
      <c r="K5" s="28" t="s">
        <v>60</v>
      </c>
    </row>
    <row r="6" spans="2:11" ht="20.100000000000001" customHeight="1" x14ac:dyDescent="0.25">
      <c r="B6" s="5">
        <v>6501</v>
      </c>
      <c r="C6" s="3" t="s">
        <v>61</v>
      </c>
      <c r="D6" s="3" t="s">
        <v>62</v>
      </c>
      <c r="E6" s="3" t="s">
        <v>63</v>
      </c>
      <c r="H6" s="5">
        <v>6501</v>
      </c>
      <c r="I6" s="28" t="s">
        <v>61</v>
      </c>
      <c r="J6" s="28" t="s">
        <v>62</v>
      </c>
      <c r="K6" s="28" t="s">
        <v>63</v>
      </c>
    </row>
    <row r="7" spans="2:11" ht="20.100000000000001" customHeight="1" x14ac:dyDescent="0.25">
      <c r="B7" s="5">
        <v>3041</v>
      </c>
      <c r="C7" s="3" t="s">
        <v>64</v>
      </c>
      <c r="D7" s="3" t="s">
        <v>65</v>
      </c>
      <c r="E7" s="3" t="s">
        <v>66</v>
      </c>
      <c r="H7" s="5">
        <v>3041</v>
      </c>
      <c r="I7" s="28" t="s">
        <v>64</v>
      </c>
      <c r="J7" s="28" t="s">
        <v>65</v>
      </c>
      <c r="K7" s="28" t="s">
        <v>66</v>
      </c>
    </row>
    <row r="8" spans="2:11" ht="20.100000000000001" customHeight="1" x14ac:dyDescent="0.25">
      <c r="B8" s="6">
        <v>6062</v>
      </c>
      <c r="C8" s="3" t="s">
        <v>67</v>
      </c>
      <c r="D8" s="3" t="s">
        <v>68</v>
      </c>
      <c r="E8" s="7" t="s">
        <v>69</v>
      </c>
      <c r="H8" s="26">
        <v>6062</v>
      </c>
      <c r="I8" s="37" t="s">
        <v>67</v>
      </c>
      <c r="J8" s="37" t="s">
        <v>68</v>
      </c>
      <c r="K8" s="37" t="s">
        <v>69</v>
      </c>
    </row>
    <row r="9" spans="2:11" ht="20.100000000000001" customHeight="1" x14ac:dyDescent="0.25">
      <c r="B9" s="5">
        <v>2979</v>
      </c>
      <c r="C9" s="3" t="s">
        <v>70</v>
      </c>
      <c r="D9" s="3" t="s">
        <v>71</v>
      </c>
      <c r="E9" s="3" t="s">
        <v>72</v>
      </c>
      <c r="H9" s="5">
        <v>2979</v>
      </c>
      <c r="I9" s="28" t="s">
        <v>70</v>
      </c>
      <c r="J9" s="28" t="s">
        <v>71</v>
      </c>
      <c r="K9" s="28" t="s">
        <v>72</v>
      </c>
    </row>
    <row r="10" spans="2:11" ht="20.100000000000001" customHeight="1" x14ac:dyDescent="0.25">
      <c r="B10" s="5">
        <v>4966</v>
      </c>
      <c r="C10" s="3" t="s">
        <v>73</v>
      </c>
      <c r="D10" s="3" t="s">
        <v>74</v>
      </c>
      <c r="E10" s="3" t="s">
        <v>75</v>
      </c>
      <c r="H10" s="5">
        <v>4966</v>
      </c>
      <c r="I10" s="28" t="s">
        <v>73</v>
      </c>
      <c r="J10" s="28" t="s">
        <v>74</v>
      </c>
      <c r="K10" s="28" t="s">
        <v>75</v>
      </c>
    </row>
    <row r="11" spans="2:11" ht="20.100000000000001" customHeight="1" x14ac:dyDescent="0.25">
      <c r="B11" s="26">
        <v>5033</v>
      </c>
      <c r="C11" s="3" t="s">
        <v>76</v>
      </c>
      <c r="D11" s="3" t="s">
        <v>77</v>
      </c>
      <c r="E11" s="3" t="s">
        <v>78</v>
      </c>
      <c r="H11" s="26">
        <v>5033</v>
      </c>
      <c r="I11" s="28" t="s">
        <v>76</v>
      </c>
      <c r="J11" s="28" t="s">
        <v>77</v>
      </c>
      <c r="K11" s="28" t="s">
        <v>78</v>
      </c>
    </row>
    <row r="12" spans="2:11" ht="20.100000000000001" customHeight="1" x14ac:dyDescent="0.25">
      <c r="B12" s="5">
        <v>7451</v>
      </c>
      <c r="C12" s="3" t="s">
        <v>79</v>
      </c>
      <c r="D12" s="3" t="s">
        <v>80</v>
      </c>
      <c r="E12" s="3" t="s">
        <v>81</v>
      </c>
      <c r="H12" s="5">
        <v>7451</v>
      </c>
      <c r="I12" s="28" t="s">
        <v>79</v>
      </c>
      <c r="J12" s="28" t="s">
        <v>80</v>
      </c>
      <c r="K12" s="28" t="s">
        <v>81</v>
      </c>
    </row>
    <row r="13" spans="2:11" ht="20.100000000000001" customHeight="1" x14ac:dyDescent="0.25">
      <c r="B13" s="5">
        <v>7965</v>
      </c>
      <c r="C13" s="3" t="s">
        <v>64</v>
      </c>
      <c r="D13" s="3" t="s">
        <v>82</v>
      </c>
      <c r="E13" s="3" t="s">
        <v>83</v>
      </c>
      <c r="H13" s="5">
        <v>7965</v>
      </c>
      <c r="I13" s="28" t="s">
        <v>64</v>
      </c>
      <c r="J13" s="28" t="s">
        <v>82</v>
      </c>
      <c r="K13" s="28" t="s">
        <v>83</v>
      </c>
    </row>
    <row r="14" spans="2:11" ht="20.100000000000001" customHeight="1" x14ac:dyDescent="0.25">
      <c r="B14" s="5">
        <v>7372</v>
      </c>
      <c r="C14" s="3" t="s">
        <v>67</v>
      </c>
      <c r="D14" s="3" t="s">
        <v>84</v>
      </c>
      <c r="E14" s="3" t="s">
        <v>85</v>
      </c>
      <c r="H14" s="5">
        <v>7372</v>
      </c>
      <c r="I14" s="28" t="s">
        <v>67</v>
      </c>
      <c r="J14" s="28" t="s">
        <v>84</v>
      </c>
      <c r="K14" s="28" t="s">
        <v>85</v>
      </c>
    </row>
    <row r="15" spans="2:11" ht="18.75" customHeight="1" x14ac:dyDescent="0.25">
      <c r="B15" s="14"/>
      <c r="C15" s="14"/>
      <c r="D15" s="14"/>
      <c r="E15" s="14"/>
      <c r="F15" s="1"/>
      <c r="H15" s="17"/>
      <c r="I15" s="17"/>
      <c r="J15" s="17"/>
      <c r="K15" s="17"/>
    </row>
    <row r="16" spans="2:11" ht="20.100000000000001" customHeight="1" x14ac:dyDescent="0.25">
      <c r="B16" s="30" t="s">
        <v>25</v>
      </c>
      <c r="C16" s="30"/>
      <c r="D16" s="31" t="s">
        <v>57</v>
      </c>
      <c r="E16" s="31"/>
      <c r="F16" s="1"/>
      <c r="H16" s="30" t="s">
        <v>25</v>
      </c>
      <c r="I16" s="30"/>
      <c r="J16" s="31" t="s">
        <v>57</v>
      </c>
      <c r="K16" s="31"/>
    </row>
    <row r="17" spans="2:11" ht="20.100000000000001" customHeight="1" x14ac:dyDescent="0.25">
      <c r="B17" s="13">
        <f>B8</f>
        <v>6062</v>
      </c>
      <c r="C17" s="13"/>
      <c r="D17" s="32" t="str">
        <f>VLOOKUP(B17,B5:E14,4,FALSE)</f>
        <v>289 Creek Drive</v>
      </c>
      <c r="E17" s="32"/>
      <c r="F17" s="1"/>
      <c r="H17" s="13">
        <f>H11</f>
        <v>5033</v>
      </c>
      <c r="I17" s="13"/>
      <c r="J17" s="32"/>
      <c r="K17" s="32"/>
    </row>
    <row r="18" spans="2:11" ht="20.100000000000001" customHeight="1" x14ac:dyDescent="0.25">
      <c r="B18" s="1"/>
      <c r="C18" s="1"/>
      <c r="D18" s="1"/>
      <c r="E18" s="2"/>
      <c r="F18" s="1"/>
    </row>
  </sheetData>
  <mergeCells count="10">
    <mergeCell ref="B2:E2"/>
    <mergeCell ref="B16:C16"/>
    <mergeCell ref="D16:E16"/>
    <mergeCell ref="B17:C17"/>
    <mergeCell ref="D17:E17"/>
    <mergeCell ref="H2:K2"/>
    <mergeCell ref="H16:I16"/>
    <mergeCell ref="J16:K16"/>
    <mergeCell ref="H17:I17"/>
    <mergeCell ref="J17:K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5D3B8-E58A-4F2D-BABC-AE2E3AF790C6}">
  <dimension ref="B1:H18"/>
  <sheetViews>
    <sheetView showGridLines="0" tabSelected="1" workbookViewId="0">
      <selection activeCell="F2" sqref="F2"/>
    </sheetView>
  </sheetViews>
  <sheetFormatPr defaultRowHeight="20.100000000000001" customHeight="1" x14ac:dyDescent="0.25"/>
  <cols>
    <col min="1" max="1" width="2.85546875" customWidth="1"/>
    <col min="2" max="2" width="20.42578125" customWidth="1"/>
    <col min="3" max="3" width="16.7109375" customWidth="1"/>
    <col min="4" max="4" width="11.42578125" customWidth="1"/>
    <col min="5" max="5" width="10.85546875" customWidth="1"/>
    <col min="6" max="6" width="39.5703125" customWidth="1"/>
    <col min="7" max="7" width="12.85546875" customWidth="1"/>
  </cols>
  <sheetData>
    <row r="1" spans="2:8" ht="13.5" customHeight="1" x14ac:dyDescent="0.25"/>
    <row r="2" spans="2:8" ht="20.100000000000001" customHeight="1" thickBot="1" x14ac:dyDescent="0.3">
      <c r="B2" s="10" t="s">
        <v>91</v>
      </c>
      <c r="C2" s="10"/>
      <c r="D2" s="10"/>
      <c r="E2" s="10"/>
      <c r="F2" s="11"/>
    </row>
    <row r="3" spans="2:8" ht="20.100000000000001" customHeight="1" thickTop="1" x14ac:dyDescent="0.25"/>
    <row r="4" spans="2:8" ht="20.100000000000001" customHeight="1" x14ac:dyDescent="0.25">
      <c r="B4" s="4" t="s">
        <v>0</v>
      </c>
      <c r="C4" s="4" t="s">
        <v>11</v>
      </c>
      <c r="D4" s="4" t="s">
        <v>13</v>
      </c>
      <c r="E4" s="4" t="s">
        <v>12</v>
      </c>
    </row>
    <row r="5" spans="2:8" ht="20.100000000000001" customHeight="1" x14ac:dyDescent="0.25">
      <c r="B5" s="5" t="s">
        <v>1</v>
      </c>
      <c r="C5" s="3" t="s">
        <v>14</v>
      </c>
      <c r="D5" s="3" t="s">
        <v>27</v>
      </c>
      <c r="E5" s="9">
        <v>25010</v>
      </c>
    </row>
    <row r="6" spans="2:8" ht="20.100000000000001" customHeight="1" x14ac:dyDescent="0.25">
      <c r="B6" s="5" t="s">
        <v>2</v>
      </c>
      <c r="C6" s="3" t="s">
        <v>15</v>
      </c>
      <c r="D6" s="3" t="s">
        <v>28</v>
      </c>
      <c r="E6" s="9">
        <v>35600</v>
      </c>
    </row>
    <row r="7" spans="2:8" ht="20.100000000000001" customHeight="1" x14ac:dyDescent="0.25">
      <c r="B7" s="5" t="s">
        <v>3</v>
      </c>
      <c r="C7" s="3" t="s">
        <v>16</v>
      </c>
      <c r="D7" s="3" t="s">
        <v>29</v>
      </c>
      <c r="E7" s="9">
        <v>35600</v>
      </c>
    </row>
    <row r="8" spans="2:8" ht="20.100000000000001" customHeight="1" x14ac:dyDescent="0.25">
      <c r="B8" s="6" t="s">
        <v>4</v>
      </c>
      <c r="C8" s="3" t="s">
        <v>17</v>
      </c>
      <c r="D8" s="3" t="s">
        <v>30</v>
      </c>
      <c r="E8" s="15">
        <v>35600</v>
      </c>
    </row>
    <row r="9" spans="2:8" ht="20.100000000000001" customHeight="1" x14ac:dyDescent="0.25">
      <c r="B9" s="5" t="s">
        <v>5</v>
      </c>
      <c r="C9" s="3" t="s">
        <v>18</v>
      </c>
      <c r="D9" s="3" t="s">
        <v>31</v>
      </c>
      <c r="E9" s="9">
        <v>35600</v>
      </c>
    </row>
    <row r="10" spans="2:8" ht="20.100000000000001" customHeight="1" x14ac:dyDescent="0.25">
      <c r="B10" s="5" t="s">
        <v>6</v>
      </c>
      <c r="C10" s="3" t="s">
        <v>19</v>
      </c>
      <c r="D10" s="3" t="s">
        <v>32</v>
      </c>
      <c r="E10" s="9">
        <v>35600</v>
      </c>
      <c r="H10" s="14"/>
    </row>
    <row r="11" spans="2:8" ht="20.100000000000001" customHeight="1" x14ac:dyDescent="0.25">
      <c r="B11" s="5" t="s">
        <v>7</v>
      </c>
      <c r="C11" s="3" t="s">
        <v>20</v>
      </c>
      <c r="D11" s="3" t="s">
        <v>33</v>
      </c>
      <c r="E11" s="9">
        <v>35600</v>
      </c>
    </row>
    <row r="12" spans="2:8" ht="20.100000000000001" customHeight="1" x14ac:dyDescent="0.25">
      <c r="B12" s="5" t="s">
        <v>8</v>
      </c>
      <c r="C12" s="3" t="s">
        <v>21</v>
      </c>
      <c r="D12" s="3" t="s">
        <v>34</v>
      </c>
      <c r="E12" s="9">
        <v>35600</v>
      </c>
    </row>
    <row r="13" spans="2:8" ht="20.100000000000001" customHeight="1" x14ac:dyDescent="0.25">
      <c r="B13" s="5" t="s">
        <v>9</v>
      </c>
      <c r="C13" s="3" t="s">
        <v>22</v>
      </c>
      <c r="D13" s="3" t="s">
        <v>35</v>
      </c>
      <c r="E13" s="9">
        <v>35600</v>
      </c>
    </row>
    <row r="14" spans="2:8" ht="20.100000000000001" customHeight="1" x14ac:dyDescent="0.25">
      <c r="B14" s="5" t="s">
        <v>10</v>
      </c>
      <c r="C14" s="3" t="s">
        <v>23</v>
      </c>
      <c r="D14" s="3" t="s">
        <v>36</v>
      </c>
      <c r="E14" s="9">
        <v>35600</v>
      </c>
    </row>
    <row r="15" spans="2:8" ht="18.75" customHeight="1" x14ac:dyDescent="0.25">
      <c r="B15" s="1" t="s">
        <v>24</v>
      </c>
      <c r="C15" s="1"/>
      <c r="D15" s="1"/>
      <c r="E15" s="2"/>
      <c r="F15" s="1"/>
    </row>
    <row r="16" spans="2:8" ht="20.100000000000001" customHeight="1" x14ac:dyDescent="0.25">
      <c r="B16" s="30" t="s">
        <v>25</v>
      </c>
      <c r="C16" s="30"/>
      <c r="D16" s="31" t="s">
        <v>26</v>
      </c>
      <c r="E16" s="31"/>
      <c r="F16" s="1"/>
    </row>
    <row r="17" spans="2:6" ht="20.100000000000001" customHeight="1" x14ac:dyDescent="0.25">
      <c r="B17" s="13" t="s">
        <v>4</v>
      </c>
      <c r="C17" s="13"/>
      <c r="D17" s="32" t="e">
        <f>VLOOKUP(B17,C5:E14,6,FALSE)</f>
        <v>#N/A</v>
      </c>
      <c r="E17" s="32"/>
      <c r="F17" s="1"/>
    </row>
    <row r="18" spans="2:6" ht="20.100000000000001" customHeight="1" x14ac:dyDescent="0.25">
      <c r="B18" s="1"/>
      <c r="C18" s="1"/>
      <c r="D18" s="1"/>
      <c r="E18" s="2"/>
      <c r="F18" s="1"/>
    </row>
  </sheetData>
  <mergeCells count="5">
    <mergeCell ref="B2:E2"/>
    <mergeCell ref="B16:C16"/>
    <mergeCell ref="D16:E16"/>
    <mergeCell ref="B17:C17"/>
    <mergeCell ref="D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Ex(Student)(1)</vt:lpstr>
      <vt:lpstr>Ex(Sales)(2)</vt:lpstr>
      <vt:lpstr>Ex(Price)(3)</vt:lpstr>
      <vt:lpstr>Ex(Address) (4)</vt:lpstr>
      <vt:lpstr>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Softeko</dc:creator>
  <cp:lastModifiedBy>Zahid Hasan Shuvo</cp:lastModifiedBy>
  <dcterms:created xsi:type="dcterms:W3CDTF">2023-01-25T10:24:46Z</dcterms:created>
  <dcterms:modified xsi:type="dcterms:W3CDTF">2023-01-26T13:09:28Z</dcterms:modified>
</cp:coreProperties>
</file>