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66/"/>
    </mc:Choice>
  </mc:AlternateContent>
  <xr:revisionPtr revIDLastSave="158" documentId="11_F25DC773A252ABDACC1048B8715879F45BDE58EF" xr6:coauthVersionLast="47" xr6:coauthVersionMax="47" xr10:uidLastSave="{021A0A90-D0C7-4999-BAFE-26D0FAAE245A}"/>
  <bookViews>
    <workbookView minimized="1" xWindow="5745" yWindow="1350" windowWidth="13830" windowHeight="9570" activeTab="1" xr2:uid="{00000000-000D-0000-FFFF-FFFF00000000}"/>
  </bookViews>
  <sheets>
    <sheet name="UCL" sheetId="1" r:id="rId1"/>
    <sheet name="LC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E11" i="1"/>
  <c r="E6" i="1"/>
  <c r="E7" i="1"/>
  <c r="E8" i="1"/>
  <c r="E9" i="1"/>
  <c r="E10" i="1"/>
  <c r="E12" i="1"/>
  <c r="E13" i="1"/>
  <c r="E14" i="1"/>
  <c r="E5" i="1"/>
  <c r="C16" i="1"/>
  <c r="D14" i="2"/>
  <c r="F14" i="2" s="1"/>
  <c r="D13" i="2"/>
  <c r="D12" i="2"/>
  <c r="D11" i="2"/>
  <c r="D10" i="2"/>
  <c r="F10" i="2" s="1"/>
  <c r="D9" i="2"/>
  <c r="F9" i="2" s="1"/>
  <c r="D8" i="2"/>
  <c r="E8" i="2" s="1"/>
  <c r="D7" i="2"/>
  <c r="F7" i="2" s="1"/>
  <c r="D6" i="2"/>
  <c r="F6" i="2" s="1"/>
  <c r="D5" i="2"/>
  <c r="F5" i="2" s="1"/>
  <c r="D6" i="1"/>
  <c r="D7" i="1"/>
  <c r="D8" i="1"/>
  <c r="D9" i="1"/>
  <c r="D10" i="1"/>
  <c r="D11" i="1"/>
  <c r="D12" i="1"/>
  <c r="D13" i="1"/>
  <c r="D14" i="1"/>
  <c r="D5" i="1"/>
  <c r="F11" i="2" l="1"/>
  <c r="F12" i="2"/>
  <c r="E13" i="2"/>
  <c r="E5" i="2"/>
  <c r="E11" i="2"/>
  <c r="E7" i="2"/>
  <c r="F13" i="2"/>
  <c r="F8" i="2"/>
  <c r="E14" i="2"/>
  <c r="E10" i="2"/>
  <c r="E6" i="2"/>
  <c r="E9" i="2"/>
  <c r="E12" i="2"/>
</calcChain>
</file>

<file path=xl/sharedStrings.xml><?xml version="1.0" encoding="utf-8"?>
<sst xmlns="http://schemas.openxmlformats.org/spreadsheetml/2006/main" count="13" uniqueCount="8">
  <si>
    <t>Calculating Upper Control Limit</t>
  </si>
  <si>
    <t>Sample No.</t>
  </si>
  <si>
    <t>Sample Data</t>
  </si>
  <si>
    <t>Average</t>
  </si>
  <si>
    <t>UCL</t>
  </si>
  <si>
    <t>Creating Chart with UCL &amp; LCL</t>
  </si>
  <si>
    <t>LCL</t>
  </si>
  <si>
    <t>St.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</si>
</sst>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with</a:t>
            </a:r>
            <a:r>
              <a:rPr lang="en-US" baseline="0"/>
              <a:t> Mean, </a:t>
            </a:r>
          </a:p>
          <a:p>
            <a:pPr>
              <a:defRPr/>
            </a:pPr>
            <a:r>
              <a:rPr lang="en-US" baseline="0"/>
              <a:t>UCL &amp; LCL</a:t>
            </a:r>
            <a:endParaRPr lang="en-US"/>
          </a:p>
        </c:rich>
      </c:tx>
      <c:layout>
        <c:manualLayout>
          <c:xMode val="edge"/>
          <c:yMode val="edge"/>
          <c:x val="0.34835411198600175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LCL!$C$4</c:f>
              <c:strCache>
                <c:ptCount val="1"/>
                <c:pt idx="0">
                  <c:v>Sample 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LCL!$C$5:$C$14</c:f>
              <c:numCache>
                <c:formatCode>General</c:formatCode>
                <c:ptCount val="10"/>
                <c:pt idx="0">
                  <c:v>15</c:v>
                </c:pt>
                <c:pt idx="1">
                  <c:v>8</c:v>
                </c:pt>
                <c:pt idx="2">
                  <c:v>17</c:v>
                </c:pt>
                <c:pt idx="3">
                  <c:v>12</c:v>
                </c:pt>
                <c:pt idx="4">
                  <c:v>25</c:v>
                </c:pt>
                <c:pt idx="5">
                  <c:v>28</c:v>
                </c:pt>
                <c:pt idx="6">
                  <c:v>60</c:v>
                </c:pt>
                <c:pt idx="7">
                  <c:v>20</c:v>
                </c:pt>
                <c:pt idx="8">
                  <c:v>30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E-4528-82AE-B6D1B1BD24F0}"/>
            </c:ext>
          </c:extLst>
        </c:ser>
        <c:ser>
          <c:idx val="1"/>
          <c:order val="1"/>
          <c:tx>
            <c:strRef>
              <c:f>LCL!$D$4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LCL!$D$5:$D$14</c:f>
              <c:numCache>
                <c:formatCode>General</c:formatCode>
                <c:ptCount val="10"/>
                <c:pt idx="0">
                  <c:v>22.9</c:v>
                </c:pt>
                <c:pt idx="1">
                  <c:v>22.9</c:v>
                </c:pt>
                <c:pt idx="2">
                  <c:v>22.9</c:v>
                </c:pt>
                <c:pt idx="3">
                  <c:v>22.9</c:v>
                </c:pt>
                <c:pt idx="4">
                  <c:v>22.9</c:v>
                </c:pt>
                <c:pt idx="5">
                  <c:v>22.9</c:v>
                </c:pt>
                <c:pt idx="6">
                  <c:v>22.9</c:v>
                </c:pt>
                <c:pt idx="7">
                  <c:v>22.9</c:v>
                </c:pt>
                <c:pt idx="8">
                  <c:v>22.9</c:v>
                </c:pt>
                <c:pt idx="9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E-4528-82AE-B6D1B1BD24F0}"/>
            </c:ext>
          </c:extLst>
        </c:ser>
        <c:ser>
          <c:idx val="2"/>
          <c:order val="2"/>
          <c:tx>
            <c:strRef>
              <c:f>LCL!$E$4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27-4038-9EF3-E276C4717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LCL!$E$5:$E$14</c:f>
              <c:numCache>
                <c:formatCode>0.000</c:formatCode>
                <c:ptCount val="10"/>
                <c:pt idx="0">
                  <c:v>67.429765326127637</c:v>
                </c:pt>
                <c:pt idx="1">
                  <c:v>67.429765326127637</c:v>
                </c:pt>
                <c:pt idx="2">
                  <c:v>67.429765326127637</c:v>
                </c:pt>
                <c:pt idx="3">
                  <c:v>67.429765326127637</c:v>
                </c:pt>
                <c:pt idx="4">
                  <c:v>67.429765326127637</c:v>
                </c:pt>
                <c:pt idx="5">
                  <c:v>67.429765326127637</c:v>
                </c:pt>
                <c:pt idx="6">
                  <c:v>67.429765326127637</c:v>
                </c:pt>
                <c:pt idx="7">
                  <c:v>67.429765326127637</c:v>
                </c:pt>
                <c:pt idx="8">
                  <c:v>67.429765326127637</c:v>
                </c:pt>
                <c:pt idx="9">
                  <c:v>67.429765326127637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E-4528-82AE-B6D1B1BD24F0}"/>
            </c:ext>
          </c:extLst>
        </c:ser>
        <c:ser>
          <c:idx val="3"/>
          <c:order val="3"/>
          <c:tx>
            <c:strRef>
              <c:f>LCL!$F$4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8888888888889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27-4038-9EF3-E276C4717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LCL!$F$5:$F$14</c:f>
              <c:numCache>
                <c:formatCode>0.000</c:formatCode>
                <c:ptCount val="10"/>
                <c:pt idx="0">
                  <c:v>-21.629765326127647</c:v>
                </c:pt>
                <c:pt idx="1">
                  <c:v>-21.629765326127647</c:v>
                </c:pt>
                <c:pt idx="2">
                  <c:v>-21.629765326127647</c:v>
                </c:pt>
                <c:pt idx="3">
                  <c:v>-21.629765326127647</c:v>
                </c:pt>
                <c:pt idx="4">
                  <c:v>-21.629765326127647</c:v>
                </c:pt>
                <c:pt idx="5">
                  <c:v>-21.629765326127647</c:v>
                </c:pt>
                <c:pt idx="6">
                  <c:v>-21.629765326127647</c:v>
                </c:pt>
                <c:pt idx="7">
                  <c:v>-21.629765326127647</c:v>
                </c:pt>
                <c:pt idx="8">
                  <c:v>-21.629765326127647</c:v>
                </c:pt>
                <c:pt idx="9">
                  <c:v>-21.629765326127647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DE-4528-82AE-B6D1B1BD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08271"/>
        <c:axId val="192612431"/>
      </c:lineChart>
      <c:catAx>
        <c:axId val="1926082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2431"/>
        <c:crosses val="autoZero"/>
        <c:auto val="1"/>
        <c:lblAlgn val="ctr"/>
        <c:lblOffset val="100"/>
        <c:noMultiLvlLbl val="0"/>
      </c:catAx>
      <c:valAx>
        <c:axId val="19261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0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195262</xdr:rowOff>
    </xdr:from>
    <xdr:to>
      <xdr:col>14</xdr:col>
      <xdr:colOff>47625</xdr:colOff>
      <xdr:row>13</xdr:row>
      <xdr:rowOff>214312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C360CA-61E6-6668-1C6A-1DC97D4F3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7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4.28515625" style="1" customWidth="1"/>
    <col min="2" max="2" width="15.42578125" style="1" customWidth="1"/>
    <col min="3" max="3" width="13.140625" style="1" customWidth="1"/>
    <col min="4" max="5" width="9.140625" style="1"/>
    <col min="6" max="6" width="17.7109375" style="1" customWidth="1"/>
    <col min="7" max="16384" width="9.140625" style="1"/>
  </cols>
  <sheetData>
    <row r="2" spans="2:5" ht="20.100000000000001" customHeight="1" thickBot="1" x14ac:dyDescent="0.3">
      <c r="B2" s="6" t="s">
        <v>0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1</v>
      </c>
      <c r="C4" s="5" t="s">
        <v>2</v>
      </c>
      <c r="D4" s="5" t="s">
        <v>3</v>
      </c>
      <c r="E4" s="5" t="s">
        <v>4</v>
      </c>
    </row>
    <row r="5" spans="2:5" ht="20.100000000000001" customHeight="1" x14ac:dyDescent="0.25">
      <c r="B5" s="2">
        <v>1</v>
      </c>
      <c r="C5" s="2">
        <v>15</v>
      </c>
      <c r="D5" s="2">
        <f>AVERAGE($C$5:$C$14)</f>
        <v>20.3</v>
      </c>
      <c r="E5" s="3">
        <f>D5+3*$C$16</f>
        <v>38.795945501649825</v>
      </c>
    </row>
    <row r="6" spans="2:5" ht="20.100000000000001" customHeight="1" x14ac:dyDescent="0.25">
      <c r="B6" s="2">
        <v>2</v>
      </c>
      <c r="C6" s="2">
        <v>24</v>
      </c>
      <c r="D6" s="2">
        <f t="shared" ref="D6:D14" si="0">AVERAGE($C$5:$C$14)</f>
        <v>20.3</v>
      </c>
      <c r="E6" s="3">
        <f t="shared" ref="E6:E14" si="1">D6+3*$C$16</f>
        <v>38.795945501649825</v>
      </c>
    </row>
    <row r="7" spans="2:5" ht="20.100000000000001" customHeight="1" x14ac:dyDescent="0.25">
      <c r="B7" s="2">
        <v>3</v>
      </c>
      <c r="C7" s="2">
        <v>17</v>
      </c>
      <c r="D7" s="2">
        <f t="shared" si="0"/>
        <v>20.3</v>
      </c>
      <c r="E7" s="3">
        <f t="shared" si="1"/>
        <v>38.795945501649825</v>
      </c>
    </row>
    <row r="8" spans="2:5" ht="20.100000000000001" customHeight="1" x14ac:dyDescent="0.25">
      <c r="B8" s="2">
        <v>4</v>
      </c>
      <c r="C8" s="2">
        <v>12</v>
      </c>
      <c r="D8" s="2">
        <f t="shared" si="0"/>
        <v>20.3</v>
      </c>
      <c r="E8" s="3">
        <f t="shared" si="1"/>
        <v>38.795945501649825</v>
      </c>
    </row>
    <row r="9" spans="2:5" ht="20.100000000000001" customHeight="1" x14ac:dyDescent="0.25">
      <c r="B9" s="2">
        <v>5</v>
      </c>
      <c r="C9" s="2">
        <v>25</v>
      </c>
      <c r="D9" s="2">
        <f t="shared" si="0"/>
        <v>20.3</v>
      </c>
      <c r="E9" s="3">
        <f t="shared" si="1"/>
        <v>38.795945501649825</v>
      </c>
    </row>
    <row r="10" spans="2:5" ht="20.100000000000001" customHeight="1" x14ac:dyDescent="0.25">
      <c r="B10" s="2">
        <v>6</v>
      </c>
      <c r="C10" s="2">
        <v>28</v>
      </c>
      <c r="D10" s="2">
        <f t="shared" si="0"/>
        <v>20.3</v>
      </c>
      <c r="E10" s="3">
        <f t="shared" si="1"/>
        <v>38.795945501649825</v>
      </c>
    </row>
    <row r="11" spans="2:5" ht="20.100000000000001" customHeight="1" x14ac:dyDescent="0.25">
      <c r="B11" s="2">
        <v>7</v>
      </c>
      <c r="C11" s="2">
        <v>18</v>
      </c>
      <c r="D11" s="2">
        <f t="shared" si="0"/>
        <v>20.3</v>
      </c>
      <c r="E11" s="3">
        <f>D11+3*$C$16</f>
        <v>38.795945501649825</v>
      </c>
    </row>
    <row r="12" spans="2:5" ht="20.100000000000001" customHeight="1" x14ac:dyDescent="0.25">
      <c r="B12" s="2">
        <v>8</v>
      </c>
      <c r="C12" s="2">
        <v>20</v>
      </c>
      <c r="D12" s="2">
        <f t="shared" si="0"/>
        <v>20.3</v>
      </c>
      <c r="E12" s="3">
        <f t="shared" si="1"/>
        <v>38.795945501649825</v>
      </c>
    </row>
    <row r="13" spans="2:5" ht="20.100000000000001" customHeight="1" x14ac:dyDescent="0.25">
      <c r="B13" s="2">
        <v>9</v>
      </c>
      <c r="C13" s="2">
        <v>30</v>
      </c>
      <c r="D13" s="2">
        <f t="shared" si="0"/>
        <v>20.3</v>
      </c>
      <c r="E13" s="3">
        <f t="shared" si="1"/>
        <v>38.795945501649825</v>
      </c>
    </row>
    <row r="14" spans="2:5" ht="20.100000000000001" customHeight="1" x14ac:dyDescent="0.25">
      <c r="B14" s="2">
        <v>10</v>
      </c>
      <c r="C14" s="2">
        <v>14</v>
      </c>
      <c r="D14" s="2">
        <f t="shared" si="0"/>
        <v>20.3</v>
      </c>
      <c r="E14" s="3">
        <f t="shared" si="1"/>
        <v>38.795945501649825</v>
      </c>
    </row>
    <row r="16" spans="2:5" ht="20.100000000000001" customHeight="1" x14ac:dyDescent="0.25">
      <c r="B16" s="4" t="s">
        <v>7</v>
      </c>
      <c r="C16" s="3">
        <f>_xlfn.STDEV.S($C$5:$C$14)</f>
        <v>6.1653151672166082</v>
      </c>
    </row>
    <row r="17" ht="26.25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8B121-427D-4764-BC1B-F67E4D4E76E0}">
  <dimension ref="B2:F17"/>
  <sheetViews>
    <sheetView showGridLines="0" tabSelected="1" workbookViewId="0">
      <selection activeCell="R11" sqref="R11"/>
    </sheetView>
  </sheetViews>
  <sheetFormatPr defaultRowHeight="20.100000000000001" customHeight="1" x14ac:dyDescent="0.25"/>
  <cols>
    <col min="1" max="1" width="4.28515625" style="1" customWidth="1"/>
    <col min="2" max="2" width="14.140625" style="1" customWidth="1"/>
    <col min="3" max="3" width="13.140625" style="1" customWidth="1"/>
    <col min="4" max="6" width="9.140625" style="1"/>
    <col min="7" max="7" width="13.85546875" style="1" customWidth="1"/>
    <col min="8" max="16384" width="9.140625" style="1"/>
  </cols>
  <sheetData>
    <row r="2" spans="2:6" ht="20.100000000000001" customHeight="1" thickBot="1" x14ac:dyDescent="0.3">
      <c r="B2" s="6" t="s">
        <v>5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5" t="s">
        <v>6</v>
      </c>
    </row>
    <row r="5" spans="2:6" ht="20.100000000000001" customHeight="1" x14ac:dyDescent="0.25">
      <c r="B5" s="2">
        <v>1</v>
      </c>
      <c r="C5" s="2">
        <v>15</v>
      </c>
      <c r="D5" s="2">
        <f>AVERAGE($C$5:$C$14)</f>
        <v>22.9</v>
      </c>
      <c r="E5" s="3">
        <f>D5+3*$C$16</f>
        <v>67.429765326127637</v>
      </c>
      <c r="F5" s="3">
        <f>D5-3*$C$16</f>
        <v>-21.629765326127647</v>
      </c>
    </row>
    <row r="6" spans="2:6" ht="20.100000000000001" customHeight="1" x14ac:dyDescent="0.25">
      <c r="B6" s="2">
        <v>2</v>
      </c>
      <c r="C6" s="2">
        <v>8</v>
      </c>
      <c r="D6" s="2">
        <f t="shared" ref="D6:D14" si="0">AVERAGE($C$5:$C$14)</f>
        <v>22.9</v>
      </c>
      <c r="E6" s="3">
        <f t="shared" ref="E6:E14" si="1">D6+3*$C$16</f>
        <v>67.429765326127637</v>
      </c>
      <c r="F6" s="3">
        <f t="shared" ref="F6:F14" si="2">D6-3*$C$16</f>
        <v>-21.629765326127647</v>
      </c>
    </row>
    <row r="7" spans="2:6" ht="20.100000000000001" customHeight="1" x14ac:dyDescent="0.25">
      <c r="B7" s="2">
        <v>3</v>
      </c>
      <c r="C7" s="2">
        <v>17</v>
      </c>
      <c r="D7" s="2">
        <f t="shared" si="0"/>
        <v>22.9</v>
      </c>
      <c r="E7" s="3">
        <f t="shared" si="1"/>
        <v>67.429765326127637</v>
      </c>
      <c r="F7" s="3">
        <f t="shared" si="2"/>
        <v>-21.629765326127647</v>
      </c>
    </row>
    <row r="8" spans="2:6" ht="20.100000000000001" customHeight="1" x14ac:dyDescent="0.25">
      <c r="B8" s="2">
        <v>4</v>
      </c>
      <c r="C8" s="2">
        <v>12</v>
      </c>
      <c r="D8" s="2">
        <f t="shared" si="0"/>
        <v>22.9</v>
      </c>
      <c r="E8" s="3">
        <f t="shared" si="1"/>
        <v>67.429765326127637</v>
      </c>
      <c r="F8" s="3">
        <f t="shared" si="2"/>
        <v>-21.629765326127647</v>
      </c>
    </row>
    <row r="9" spans="2:6" ht="20.100000000000001" customHeight="1" x14ac:dyDescent="0.25">
      <c r="B9" s="2">
        <v>5</v>
      </c>
      <c r="C9" s="2">
        <v>25</v>
      </c>
      <c r="D9" s="2">
        <f t="shared" si="0"/>
        <v>22.9</v>
      </c>
      <c r="E9" s="3">
        <f t="shared" si="1"/>
        <v>67.429765326127637</v>
      </c>
      <c r="F9" s="3">
        <f t="shared" si="2"/>
        <v>-21.629765326127647</v>
      </c>
    </row>
    <row r="10" spans="2:6" ht="20.100000000000001" customHeight="1" x14ac:dyDescent="0.25">
      <c r="B10" s="2">
        <v>6</v>
      </c>
      <c r="C10" s="2">
        <v>28</v>
      </c>
      <c r="D10" s="2">
        <f t="shared" si="0"/>
        <v>22.9</v>
      </c>
      <c r="E10" s="3">
        <f t="shared" si="1"/>
        <v>67.429765326127637</v>
      </c>
      <c r="F10" s="3">
        <f t="shared" si="2"/>
        <v>-21.629765326127647</v>
      </c>
    </row>
    <row r="11" spans="2:6" ht="20.100000000000001" customHeight="1" x14ac:dyDescent="0.25">
      <c r="B11" s="2">
        <v>7</v>
      </c>
      <c r="C11" s="2">
        <v>60</v>
      </c>
      <c r="D11" s="2">
        <f t="shared" si="0"/>
        <v>22.9</v>
      </c>
      <c r="E11" s="3">
        <f t="shared" si="1"/>
        <v>67.429765326127637</v>
      </c>
      <c r="F11" s="3">
        <f t="shared" si="2"/>
        <v>-21.629765326127647</v>
      </c>
    </row>
    <row r="12" spans="2:6" ht="20.100000000000001" customHeight="1" x14ac:dyDescent="0.25">
      <c r="B12" s="2">
        <v>8</v>
      </c>
      <c r="C12" s="2">
        <v>20</v>
      </c>
      <c r="D12" s="2">
        <f t="shared" si="0"/>
        <v>22.9</v>
      </c>
      <c r="E12" s="3">
        <f t="shared" si="1"/>
        <v>67.429765326127637</v>
      </c>
      <c r="F12" s="3">
        <f>D12-3*$C$16</f>
        <v>-21.629765326127647</v>
      </c>
    </row>
    <row r="13" spans="2:6" ht="20.100000000000001" customHeight="1" x14ac:dyDescent="0.25">
      <c r="B13" s="2">
        <v>9</v>
      </c>
      <c r="C13" s="2">
        <v>30</v>
      </c>
      <c r="D13" s="2">
        <f t="shared" si="0"/>
        <v>22.9</v>
      </c>
      <c r="E13" s="3">
        <f t="shared" si="1"/>
        <v>67.429765326127637</v>
      </c>
      <c r="F13" s="3">
        <f t="shared" si="2"/>
        <v>-21.629765326127647</v>
      </c>
    </row>
    <row r="14" spans="2:6" ht="20.100000000000001" customHeight="1" x14ac:dyDescent="0.25">
      <c r="B14" s="2">
        <v>10</v>
      </c>
      <c r="C14" s="2">
        <v>14</v>
      </c>
      <c r="D14" s="2">
        <f t="shared" si="0"/>
        <v>22.9</v>
      </c>
      <c r="E14" s="3">
        <f t="shared" si="1"/>
        <v>67.429765326127637</v>
      </c>
      <c r="F14" s="3">
        <f t="shared" si="2"/>
        <v>-21.629765326127647</v>
      </c>
    </row>
    <row r="16" spans="2:6" ht="20.100000000000001" customHeight="1" x14ac:dyDescent="0.25">
      <c r="B16" s="4" t="s">
        <v>7</v>
      </c>
      <c r="C16" s="3">
        <f>_xlfn.STDEV.S($C$5:$C$14)</f>
        <v>14.843255108709215</v>
      </c>
    </row>
    <row r="17" ht="26.25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UCL</vt:lpstr>
      <vt:lpstr>LCL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</cp:lastModifiedBy>
  <dcterms:created xsi:type="dcterms:W3CDTF">2015-06-05T18:17:20Z</dcterms:created>
  <dcterms:modified xsi:type="dcterms:W3CDTF">2023-01-11T06:33:10Z</dcterms:modified>
</cp:coreProperties>
</file>