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USUF\Documents\IF + OR + AND\"/>
    </mc:Choice>
  </mc:AlternateContent>
  <xr:revisionPtr revIDLastSave="0" documentId="13_ncr:1_{4EE6A375-7517-4910-B5FC-1EA869090ECB}" xr6:coauthVersionLast="47" xr6:coauthVersionMax="47" xr10:uidLastSave="{00000000-0000-0000-0000-000000000000}"/>
  <bookViews>
    <workbookView xWindow="-120" yWindow="-120" windowWidth="20730" windowHeight="11160" xr2:uid="{A4404CCD-69EE-461A-AAFA-8D4D2901292E}"/>
  </bookViews>
  <sheets>
    <sheet name="Financial" sheetId="1" r:id="rId1"/>
    <sheet name="Performance Bonus" sheetId="2" r:id="rId2"/>
    <sheet name="Gradeshee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3" l="1"/>
  <c r="G7" i="3"/>
  <c r="G8" i="3"/>
  <c r="G9" i="3"/>
  <c r="G5" i="3"/>
  <c r="G6" i="1"/>
  <c r="G7" i="1"/>
  <c r="G8" i="1"/>
  <c r="G9" i="1"/>
  <c r="G10" i="1"/>
  <c r="G5" i="1"/>
  <c r="G6" i="2"/>
  <c r="G7" i="2"/>
  <c r="G8" i="2"/>
  <c r="G9" i="2"/>
  <c r="G5" i="2"/>
  <c r="E6" i="2"/>
  <c r="E7" i="2"/>
  <c r="E8" i="2"/>
  <c r="E9" i="2"/>
  <c r="E5" i="2"/>
</calcChain>
</file>

<file path=xl/sharedStrings.xml><?xml version="1.0" encoding="utf-8"?>
<sst xmlns="http://schemas.openxmlformats.org/spreadsheetml/2006/main" count="72" uniqueCount="45">
  <si>
    <t>Department</t>
  </si>
  <si>
    <t>Budget</t>
  </si>
  <si>
    <t>YTD Spent</t>
  </si>
  <si>
    <t>Overrun</t>
  </si>
  <si>
    <t>Output</t>
  </si>
  <si>
    <t>Production</t>
  </si>
  <si>
    <t>Marketing</t>
  </si>
  <si>
    <t>Legal</t>
  </si>
  <si>
    <t>R&amp;D</t>
  </si>
  <si>
    <t>Finance</t>
  </si>
  <si>
    <t>HR</t>
  </si>
  <si>
    <t>Yes</t>
  </si>
  <si>
    <t>No</t>
  </si>
  <si>
    <t>Conditions</t>
  </si>
  <si>
    <t>Flag</t>
  </si>
  <si>
    <t>if true</t>
  </si>
  <si>
    <t>if false</t>
  </si>
  <si>
    <t>OK</t>
  </si>
  <si>
    <t>Then</t>
  </si>
  <si>
    <t>Overrun %</t>
  </si>
  <si>
    <t>Name</t>
  </si>
  <si>
    <t>Q1</t>
  </si>
  <si>
    <t>Q2</t>
  </si>
  <si>
    <t>Total</t>
  </si>
  <si>
    <t>Training</t>
  </si>
  <si>
    <t>Bonus</t>
  </si>
  <si>
    <t>Andy Teal</t>
  </si>
  <si>
    <t>Robert Wilson</t>
  </si>
  <si>
    <t>Susan V Eaton</t>
  </si>
  <si>
    <t>Kim Ralls</t>
  </si>
  <si>
    <t>Rachel Ramsey</t>
  </si>
  <si>
    <t>Test-1</t>
  </si>
  <si>
    <t>Test-2</t>
  </si>
  <si>
    <t>Published</t>
  </si>
  <si>
    <t>Attendance %</t>
  </si>
  <si>
    <t>Failed</t>
  </si>
  <si>
    <t>Passed</t>
  </si>
  <si>
    <t>Analyzing Financial Data</t>
  </si>
  <si>
    <t>Distributing Performance Bonuses</t>
  </si>
  <si>
    <t>Creating Gradesheet Calculators</t>
  </si>
  <si>
    <t>Thomas Pugh</t>
  </si>
  <si>
    <t>Bruce Pattinson</t>
  </si>
  <si>
    <t>Harry Smith</t>
  </si>
  <si>
    <t>Anderson Ralls</t>
  </si>
  <si>
    <t>Henry Cooper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</si>
</sst>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5"/>
      <color rgb="FFC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3" fontId="2" fillId="3" borderId="2" xfId="0" applyNumberFormat="1" applyFont="1" applyFill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9" fontId="2" fillId="3" borderId="2" xfId="0" applyNumberFormat="1" applyFont="1" applyFill="1" applyBorder="1" applyAlignment="1">
      <alignment horizontal="center" vertical="center"/>
    </xf>
    <xf numFmtId="0" fontId="3" fillId="2" borderId="1" xfId="1" applyFont="1" applyFill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Heading 1" xfId="1" builtinId="1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2A4E3-3142-4269-9136-8BF5DA2321AF}">
  <dimension ref="B2:G14"/>
  <sheetViews>
    <sheetView showGridLines="0" tabSelected="1" workbookViewId="0">
      <selection activeCell="L16" sqref="L16"/>
    </sheetView>
  </sheetViews>
  <sheetFormatPr defaultRowHeight="20.100000000000001" customHeight="1" x14ac:dyDescent="0.25"/>
  <cols>
    <col min="1" max="1" width="3.5703125" style="1" customWidth="1"/>
    <col min="2" max="2" width="16.42578125" style="1" customWidth="1"/>
    <col min="3" max="3" width="12.85546875" style="1" customWidth="1"/>
    <col min="4" max="4" width="13.5703125" style="1" customWidth="1"/>
    <col min="5" max="5" width="12.85546875" style="1" customWidth="1"/>
    <col min="6" max="6" width="13.5703125" style="1" customWidth="1"/>
    <col min="7" max="7" width="12.85546875" style="1" customWidth="1"/>
    <col min="8" max="8" width="9.140625" style="1" customWidth="1"/>
    <col min="9" max="16384" width="9.140625" style="1"/>
  </cols>
  <sheetData>
    <row r="2" spans="2:7" ht="20.100000000000001" customHeight="1" thickBot="1" x14ac:dyDescent="0.3">
      <c r="B2" s="8" t="s">
        <v>37</v>
      </c>
      <c r="C2" s="8"/>
      <c r="D2" s="8"/>
      <c r="E2" s="8"/>
      <c r="F2" s="8"/>
      <c r="G2" s="8"/>
    </row>
    <row r="3" spans="2:7" ht="20.100000000000001" customHeight="1" thickTop="1" x14ac:dyDescent="0.25"/>
    <row r="4" spans="2:7" ht="20.100000000000001" customHeight="1" x14ac:dyDescent="0.25">
      <c r="B4" s="4" t="s">
        <v>0</v>
      </c>
      <c r="C4" s="4" t="s">
        <v>1</v>
      </c>
      <c r="D4" s="4" t="s">
        <v>2</v>
      </c>
      <c r="E4" s="4" t="s">
        <v>3</v>
      </c>
      <c r="F4" s="4" t="s">
        <v>19</v>
      </c>
      <c r="G4" s="4" t="s">
        <v>4</v>
      </c>
    </row>
    <row r="5" spans="2:7" ht="20.100000000000001" customHeight="1" x14ac:dyDescent="0.25">
      <c r="B5" s="2" t="s">
        <v>5</v>
      </c>
      <c r="C5" s="3">
        <v>320000</v>
      </c>
      <c r="D5" s="3">
        <v>150000</v>
      </c>
      <c r="E5" s="2" t="s">
        <v>11</v>
      </c>
      <c r="F5" s="6">
        <v>0.35</v>
      </c>
      <c r="G5" s="2" t="str">
        <f>IF(OR(C5&gt;$C$12,D5&gt;$D$12,AND(E5=$E$12,F5&gt;$F$12)),"Flag","OK")</f>
        <v>Flag</v>
      </c>
    </row>
    <row r="6" spans="2:7" ht="20.100000000000001" customHeight="1" x14ac:dyDescent="0.25">
      <c r="B6" s="2" t="s">
        <v>6</v>
      </c>
      <c r="C6" s="3">
        <v>150000</v>
      </c>
      <c r="D6" s="3">
        <v>70000</v>
      </c>
      <c r="E6" s="2" t="s">
        <v>12</v>
      </c>
      <c r="F6" s="6">
        <v>0</v>
      </c>
      <c r="G6" s="2" t="str">
        <f t="shared" ref="G6:G10" si="0">IF(OR(C6&gt;$C$12,D6&gt;$D$12,AND(E6=$E$12,F6&gt;$F$12)),"Flag","OK")</f>
        <v>OK</v>
      </c>
    </row>
    <row r="7" spans="2:7" ht="20.100000000000001" customHeight="1" x14ac:dyDescent="0.25">
      <c r="B7" s="2" t="s">
        <v>7</v>
      </c>
      <c r="C7" s="3">
        <v>55000</v>
      </c>
      <c r="D7" s="3">
        <v>53000</v>
      </c>
      <c r="E7" s="2" t="s">
        <v>11</v>
      </c>
      <c r="F7" s="6">
        <v>0.5</v>
      </c>
      <c r="G7" s="2" t="str">
        <f t="shared" si="0"/>
        <v>Flag</v>
      </c>
    </row>
    <row r="8" spans="2:7" ht="20.100000000000001" customHeight="1" x14ac:dyDescent="0.25">
      <c r="B8" s="2" t="s">
        <v>8</v>
      </c>
      <c r="C8" s="3">
        <v>780000</v>
      </c>
      <c r="D8" s="3">
        <v>700000</v>
      </c>
      <c r="E8" s="2" t="s">
        <v>11</v>
      </c>
      <c r="F8" s="6">
        <v>0.2</v>
      </c>
      <c r="G8" s="2" t="str">
        <f t="shared" si="0"/>
        <v>Flag</v>
      </c>
    </row>
    <row r="9" spans="2:7" ht="20.100000000000001" customHeight="1" x14ac:dyDescent="0.25">
      <c r="B9" s="2" t="s">
        <v>9</v>
      </c>
      <c r="C9" s="3">
        <v>80000</v>
      </c>
      <c r="D9" s="3">
        <v>20000</v>
      </c>
      <c r="E9" s="2" t="s">
        <v>12</v>
      </c>
      <c r="F9" s="6">
        <v>0</v>
      </c>
      <c r="G9" s="2" t="str">
        <f t="shared" si="0"/>
        <v>OK</v>
      </c>
    </row>
    <row r="10" spans="2:7" ht="20.100000000000001" customHeight="1" x14ac:dyDescent="0.25">
      <c r="B10" s="2" t="s">
        <v>10</v>
      </c>
      <c r="C10" s="3">
        <v>110000</v>
      </c>
      <c r="D10" s="3">
        <v>100000</v>
      </c>
      <c r="E10" s="2" t="s">
        <v>11</v>
      </c>
      <c r="F10" s="6">
        <v>0.25</v>
      </c>
      <c r="G10" s="2" t="str">
        <f t="shared" si="0"/>
        <v>Flag</v>
      </c>
    </row>
    <row r="12" spans="2:7" ht="20.100000000000001" customHeight="1" x14ac:dyDescent="0.25">
      <c r="B12" s="4" t="s">
        <v>13</v>
      </c>
      <c r="C12" s="5">
        <v>200000</v>
      </c>
      <c r="D12" s="5">
        <v>100000</v>
      </c>
      <c r="E12" s="4" t="s">
        <v>11</v>
      </c>
      <c r="F12" s="7">
        <v>0.2</v>
      </c>
      <c r="G12" s="4" t="s">
        <v>18</v>
      </c>
    </row>
    <row r="13" spans="2:7" ht="20.100000000000001" customHeight="1" x14ac:dyDescent="0.25">
      <c r="B13" s="2" t="s">
        <v>15</v>
      </c>
      <c r="C13" s="2"/>
      <c r="D13" s="2"/>
      <c r="E13" s="2"/>
      <c r="F13" s="2"/>
      <c r="G13" s="9" t="s">
        <v>14</v>
      </c>
    </row>
    <row r="14" spans="2:7" ht="20.100000000000001" customHeight="1" x14ac:dyDescent="0.25">
      <c r="B14" s="2" t="s">
        <v>16</v>
      </c>
      <c r="C14" s="2"/>
      <c r="D14" s="2"/>
      <c r="E14" s="2"/>
      <c r="F14" s="2"/>
      <c r="G14" s="9" t="s">
        <v>17</v>
      </c>
    </row>
  </sheetData>
  <mergeCells count="1">
    <mergeCell ref="B2:G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2C686-C581-41D1-999F-637A57B120F0}">
  <dimension ref="B2:G13"/>
  <sheetViews>
    <sheetView showGridLines="0" workbookViewId="0">
      <selection activeCell="L17" sqref="L17"/>
    </sheetView>
  </sheetViews>
  <sheetFormatPr defaultRowHeight="20.100000000000001" customHeight="1" x14ac:dyDescent="0.25"/>
  <cols>
    <col min="1" max="1" width="3.5703125" style="1" customWidth="1"/>
    <col min="2" max="2" width="16.42578125" style="1" customWidth="1"/>
    <col min="3" max="3" width="12.85546875" style="1" customWidth="1"/>
    <col min="4" max="4" width="13.5703125" style="1" customWidth="1"/>
    <col min="5" max="5" width="12.85546875" style="1" customWidth="1"/>
    <col min="6" max="6" width="13.5703125" style="1" customWidth="1"/>
    <col min="7" max="7" width="12.85546875" style="1" customWidth="1"/>
    <col min="8" max="16384" width="9.140625" style="1"/>
  </cols>
  <sheetData>
    <row r="2" spans="2:7" ht="20.100000000000001" customHeight="1" thickBot="1" x14ac:dyDescent="0.3">
      <c r="B2" s="8" t="s">
        <v>38</v>
      </c>
      <c r="C2" s="8"/>
      <c r="D2" s="8"/>
      <c r="E2" s="8"/>
      <c r="F2" s="8"/>
      <c r="G2" s="8"/>
    </row>
    <row r="3" spans="2:7" ht="20.100000000000001" customHeight="1" thickTop="1" x14ac:dyDescent="0.25"/>
    <row r="4" spans="2:7" ht="20.100000000000001" customHeight="1" x14ac:dyDescent="0.25"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</row>
    <row r="5" spans="2:7" ht="20.100000000000001" customHeight="1" x14ac:dyDescent="0.25">
      <c r="B5" s="2" t="s">
        <v>26</v>
      </c>
      <c r="C5" s="3">
        <v>126151</v>
      </c>
      <c r="D5" s="3">
        <v>167393</v>
      </c>
      <c r="E5" s="3">
        <f>SUM(C5,D5)</f>
        <v>293544</v>
      </c>
      <c r="F5" s="6" t="s">
        <v>12</v>
      </c>
      <c r="G5" s="2">
        <f>IF(OR(E5&gt;$D$11,AND(E5&gt;$E$11,F5=$F$11)),1000,0)</f>
        <v>0</v>
      </c>
    </row>
    <row r="6" spans="2:7" ht="20.100000000000001" customHeight="1" x14ac:dyDescent="0.25">
      <c r="B6" s="2" t="s">
        <v>27</v>
      </c>
      <c r="C6" s="3">
        <v>108858</v>
      </c>
      <c r="D6" s="3">
        <v>172487</v>
      </c>
      <c r="E6" s="3">
        <f t="shared" ref="E6:E9" si="0">SUM(C6,D6)</f>
        <v>281345</v>
      </c>
      <c r="F6" s="6" t="s">
        <v>11</v>
      </c>
      <c r="G6" s="2">
        <f t="shared" ref="G6:G9" si="1">IF(OR(E6&gt;$D$11,AND(E6&gt;$E$11,F6=$F$11)),1000,0)</f>
        <v>0</v>
      </c>
    </row>
    <row r="7" spans="2:7" ht="20.100000000000001" customHeight="1" x14ac:dyDescent="0.25">
      <c r="B7" s="2" t="s">
        <v>28</v>
      </c>
      <c r="C7" s="3">
        <v>165000</v>
      </c>
      <c r="D7" s="3">
        <v>183547</v>
      </c>
      <c r="E7" s="3">
        <f t="shared" si="0"/>
        <v>348547</v>
      </c>
      <c r="F7" s="6" t="s">
        <v>12</v>
      </c>
      <c r="G7" s="2">
        <f t="shared" si="1"/>
        <v>1000</v>
      </c>
    </row>
    <row r="8" spans="2:7" ht="20.100000000000001" customHeight="1" x14ac:dyDescent="0.25">
      <c r="B8" s="2" t="s">
        <v>29</v>
      </c>
      <c r="C8" s="3">
        <v>163865</v>
      </c>
      <c r="D8" s="3">
        <v>130984</v>
      </c>
      <c r="E8" s="3">
        <f t="shared" si="0"/>
        <v>294849</v>
      </c>
      <c r="F8" s="6" t="s">
        <v>12</v>
      </c>
      <c r="G8" s="2">
        <f t="shared" si="1"/>
        <v>0</v>
      </c>
    </row>
    <row r="9" spans="2:7" ht="20.100000000000001" customHeight="1" x14ac:dyDescent="0.25">
      <c r="B9" s="2" t="s">
        <v>30</v>
      </c>
      <c r="C9" s="3">
        <v>189302</v>
      </c>
      <c r="D9" s="3">
        <v>123513</v>
      </c>
      <c r="E9" s="3">
        <f t="shared" si="0"/>
        <v>312815</v>
      </c>
      <c r="F9" s="6" t="s">
        <v>11</v>
      </c>
      <c r="G9" s="2">
        <f t="shared" si="1"/>
        <v>1000</v>
      </c>
    </row>
    <row r="11" spans="2:7" ht="20.100000000000001" customHeight="1" x14ac:dyDescent="0.25">
      <c r="B11" s="10" t="s">
        <v>13</v>
      </c>
      <c r="C11" s="11"/>
      <c r="D11" s="5">
        <v>300000</v>
      </c>
      <c r="E11" s="5">
        <v>295000</v>
      </c>
      <c r="F11" s="4" t="s">
        <v>11</v>
      </c>
      <c r="G11" s="4" t="s">
        <v>18</v>
      </c>
    </row>
    <row r="12" spans="2:7" ht="20.100000000000001" customHeight="1" x14ac:dyDescent="0.25">
      <c r="B12" s="12" t="s">
        <v>15</v>
      </c>
      <c r="C12" s="13"/>
      <c r="D12" s="2"/>
      <c r="E12" s="2"/>
      <c r="F12" s="2"/>
      <c r="G12" s="9">
        <v>1000</v>
      </c>
    </row>
    <row r="13" spans="2:7" ht="20.100000000000001" customHeight="1" x14ac:dyDescent="0.25">
      <c r="B13" s="12" t="s">
        <v>16</v>
      </c>
      <c r="C13" s="13"/>
      <c r="D13" s="2"/>
      <c r="E13" s="2"/>
      <c r="F13" s="2"/>
      <c r="G13" s="9">
        <v>0</v>
      </c>
    </row>
  </sheetData>
  <mergeCells count="4">
    <mergeCell ref="B2:G2"/>
    <mergeCell ref="B11:C11"/>
    <mergeCell ref="B12:C12"/>
    <mergeCell ref="B13:C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C1208-3B92-4514-9804-39CDC001E86A}">
  <dimension ref="B2:G13"/>
  <sheetViews>
    <sheetView showGridLines="0" workbookViewId="0">
      <selection activeCell="J15" sqref="J15"/>
    </sheetView>
  </sheetViews>
  <sheetFormatPr defaultRowHeight="20.100000000000001" customHeight="1" x14ac:dyDescent="0.25"/>
  <cols>
    <col min="1" max="1" width="3.5703125" style="1" customWidth="1"/>
    <col min="2" max="2" width="16.42578125" style="1" customWidth="1"/>
    <col min="3" max="3" width="11.42578125" style="1" customWidth="1"/>
    <col min="4" max="4" width="11.5703125" style="1" customWidth="1"/>
    <col min="5" max="5" width="12.85546875" style="1" customWidth="1"/>
    <col min="6" max="6" width="17.28515625" style="1" bestFit="1" customWidth="1"/>
    <col min="7" max="7" width="12.85546875" style="1" customWidth="1"/>
    <col min="8" max="16384" width="9.140625" style="1"/>
  </cols>
  <sheetData>
    <row r="2" spans="2:7" ht="20.100000000000001" customHeight="1" thickBot="1" x14ac:dyDescent="0.3">
      <c r="B2" s="8" t="s">
        <v>39</v>
      </c>
      <c r="C2" s="8"/>
      <c r="D2" s="8"/>
      <c r="E2" s="8"/>
      <c r="F2" s="8"/>
      <c r="G2" s="8"/>
    </row>
    <row r="3" spans="2:7" ht="20.100000000000001" customHeight="1" thickTop="1" x14ac:dyDescent="0.25"/>
    <row r="4" spans="2:7" ht="20.100000000000001" customHeight="1" x14ac:dyDescent="0.25">
      <c r="B4" s="4" t="s">
        <v>0</v>
      </c>
      <c r="C4" s="4" t="s">
        <v>31</v>
      </c>
      <c r="D4" s="4" t="s">
        <v>32</v>
      </c>
      <c r="E4" s="4" t="s">
        <v>33</v>
      </c>
      <c r="F4" s="4" t="s">
        <v>34</v>
      </c>
      <c r="G4" s="4" t="s">
        <v>4</v>
      </c>
    </row>
    <row r="5" spans="2:7" ht="20.100000000000001" customHeight="1" x14ac:dyDescent="0.25">
      <c r="B5" s="2" t="s">
        <v>40</v>
      </c>
      <c r="C5" s="3">
        <v>70</v>
      </c>
      <c r="D5" s="3">
        <v>90</v>
      </c>
      <c r="E5" s="2" t="s">
        <v>11</v>
      </c>
      <c r="F5" s="6">
        <v>0.65</v>
      </c>
      <c r="G5" s="2" t="str">
        <f>IF(OR(C5&gt;$C$11,D5&gt;$D$11,AND(E5=$E$11,F5&gt;$F$11)),$G$12,$G$13)</f>
        <v>Passed</v>
      </c>
    </row>
    <row r="6" spans="2:7" ht="20.100000000000001" customHeight="1" x14ac:dyDescent="0.25">
      <c r="B6" s="2" t="s">
        <v>41</v>
      </c>
      <c r="C6" s="3">
        <v>75</v>
      </c>
      <c r="D6" s="3">
        <v>60</v>
      </c>
      <c r="E6" s="2" t="s">
        <v>12</v>
      </c>
      <c r="F6" s="6">
        <v>0.55000000000000004</v>
      </c>
      <c r="G6" s="2" t="str">
        <f t="shared" ref="G6:G9" si="0">IF(OR(C6&gt;$C$11,D6&gt;$D$11,AND(E6=$E$11,F6&gt;$F$11)),$G$12,$G$13)</f>
        <v>Failed</v>
      </c>
    </row>
    <row r="7" spans="2:7" ht="20.100000000000001" customHeight="1" x14ac:dyDescent="0.25">
      <c r="B7" s="2" t="s">
        <v>42</v>
      </c>
      <c r="C7" s="3">
        <v>78</v>
      </c>
      <c r="D7" s="3">
        <v>60</v>
      </c>
      <c r="E7" s="2" t="s">
        <v>11</v>
      </c>
      <c r="F7" s="6">
        <v>0.7</v>
      </c>
      <c r="G7" s="2" t="str">
        <f t="shared" si="0"/>
        <v>Failed</v>
      </c>
    </row>
    <row r="8" spans="2:7" ht="20.100000000000001" customHeight="1" x14ac:dyDescent="0.25">
      <c r="B8" s="2" t="s">
        <v>43</v>
      </c>
      <c r="C8" s="3">
        <v>80</v>
      </c>
      <c r="D8" s="3">
        <v>82</v>
      </c>
      <c r="E8" s="2" t="s">
        <v>11</v>
      </c>
      <c r="F8" s="6">
        <v>0.8</v>
      </c>
      <c r="G8" s="2" t="str">
        <f t="shared" si="0"/>
        <v>Passed</v>
      </c>
    </row>
    <row r="9" spans="2:7" ht="20.100000000000001" customHeight="1" x14ac:dyDescent="0.25">
      <c r="B9" s="2" t="s">
        <v>44</v>
      </c>
      <c r="C9" s="3">
        <v>77</v>
      </c>
      <c r="D9" s="3">
        <v>81</v>
      </c>
      <c r="E9" s="2" t="s">
        <v>12</v>
      </c>
      <c r="F9" s="6">
        <v>0.5</v>
      </c>
      <c r="G9" s="2" t="str">
        <f t="shared" si="0"/>
        <v>Passed</v>
      </c>
    </row>
    <row r="11" spans="2:7" ht="20.100000000000001" customHeight="1" x14ac:dyDescent="0.25">
      <c r="B11" s="4" t="s">
        <v>13</v>
      </c>
      <c r="C11" s="5">
        <v>80</v>
      </c>
      <c r="D11" s="5">
        <v>75</v>
      </c>
      <c r="E11" s="4" t="s">
        <v>11</v>
      </c>
      <c r="F11" s="7">
        <v>0.7</v>
      </c>
      <c r="G11" s="4" t="s">
        <v>18</v>
      </c>
    </row>
    <row r="12" spans="2:7" ht="20.100000000000001" customHeight="1" x14ac:dyDescent="0.25">
      <c r="B12" s="2" t="s">
        <v>15</v>
      </c>
      <c r="C12" s="2"/>
      <c r="D12" s="2"/>
      <c r="E12" s="2"/>
      <c r="F12" s="2"/>
      <c r="G12" s="9" t="s">
        <v>36</v>
      </c>
    </row>
    <row r="13" spans="2:7" ht="20.100000000000001" customHeight="1" x14ac:dyDescent="0.25">
      <c r="B13" s="2" t="s">
        <v>16</v>
      </c>
      <c r="C13" s="2"/>
      <c r="D13" s="2"/>
      <c r="E13" s="2"/>
      <c r="F13" s="2"/>
      <c r="G13" s="9" t="s">
        <v>35</v>
      </c>
    </row>
  </sheetData>
  <mergeCells count="1">
    <mergeCell ref="B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Financial</vt:lpstr>
      <vt:lpstr>Performance Bonus</vt:lpstr>
      <vt:lpstr>Gradesheet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YOUSUF</dc:creator>
  <cp:lastModifiedBy>YOUSUF</cp:lastModifiedBy>
  <dcterms:created xsi:type="dcterms:W3CDTF">2023-01-09T17:35:39Z</dcterms:created>
  <dcterms:modified xsi:type="dcterms:W3CDTF">2023-01-10T04:54:50Z</dcterms:modified>
</cp:coreProperties>
</file>