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Articles\8251\"/>
    </mc:Choice>
  </mc:AlternateContent>
  <xr:revisionPtr revIDLastSave="0" documentId="13_ncr:1_{613AE37C-7926-40D1-ACB8-1286ABC09A9A}" xr6:coauthVersionLast="47" xr6:coauthVersionMax="47" xr10:uidLastSave="{00000000-0000-0000-0000-000000000000}"/>
  <bookViews>
    <workbookView xWindow="-108" yWindow="-108" windowWidth="23256" windowHeight="12576" xr2:uid="{EFC5C15F-3E16-49D8-B85E-C1289CC2C341}"/>
  </bookViews>
  <sheets>
    <sheet name="Calculator" sheetId="7" r:id="rId1"/>
    <sheet name="Odometer" sheetId="1" r:id="rId2"/>
    <sheet name="Distance" sheetId="2" r:id="rId3"/>
    <sheet name="Fuel" sheetId="3" r:id="rId4"/>
    <sheet name="Mileage" sheetId="4" r:id="rId5"/>
    <sheet name="Cost" sheetId="5" r:id="rId6"/>
    <sheet name="Total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6" l="1"/>
  <c r="G6" i="5"/>
  <c r="G12" i="7"/>
  <c r="H12" i="7" s="1"/>
  <c r="D12" i="7"/>
  <c r="F12" i="7" s="1"/>
  <c r="G11" i="7"/>
  <c r="H11" i="7" s="1"/>
  <c r="D11" i="7"/>
  <c r="F11" i="7" s="1"/>
  <c r="G10" i="7"/>
  <c r="H10" i="7" s="1"/>
  <c r="D10" i="7"/>
  <c r="F10" i="7" s="1"/>
  <c r="G9" i="7"/>
  <c r="H9" i="7" s="1"/>
  <c r="D9" i="7"/>
  <c r="F9" i="7" s="1"/>
  <c r="G8" i="7"/>
  <c r="H8" i="7" s="1"/>
  <c r="D8" i="7"/>
  <c r="F8" i="7" s="1"/>
  <c r="G7" i="7"/>
  <c r="H7" i="7" s="1"/>
  <c r="D7" i="7"/>
  <c r="F7" i="7" s="1"/>
  <c r="G6" i="7"/>
  <c r="H6" i="7" s="1"/>
  <c r="D6" i="7"/>
  <c r="F6" i="7" s="1"/>
  <c r="H7" i="6"/>
  <c r="H8" i="6"/>
  <c r="H9" i="6"/>
  <c r="H10" i="6"/>
  <c r="H11" i="6"/>
  <c r="H12" i="6"/>
  <c r="D12" i="6"/>
  <c r="G12" i="6" s="1"/>
  <c r="G11" i="6"/>
  <c r="D11" i="6"/>
  <c r="F11" i="6" s="1"/>
  <c r="G10" i="6"/>
  <c r="F10" i="6"/>
  <c r="D10" i="6"/>
  <c r="D9" i="6"/>
  <c r="G9" i="6" s="1"/>
  <c r="D8" i="6"/>
  <c r="G8" i="6" s="1"/>
  <c r="G7" i="6"/>
  <c r="D7" i="6"/>
  <c r="F7" i="6" s="1"/>
  <c r="G6" i="6"/>
  <c r="F6" i="6"/>
  <c r="D6" i="6"/>
  <c r="G7" i="5"/>
  <c r="G8" i="5"/>
  <c r="G9" i="5"/>
  <c r="G10" i="5"/>
  <c r="G11" i="5"/>
  <c r="G12" i="5"/>
  <c r="F12" i="5"/>
  <c r="F11" i="5"/>
  <c r="F10" i="5"/>
  <c r="F9" i="5"/>
  <c r="F8" i="5"/>
  <c r="F7" i="5"/>
  <c r="F6" i="5"/>
  <c r="F7" i="4"/>
  <c r="F8" i="4"/>
  <c r="F9" i="4"/>
  <c r="F10" i="4"/>
  <c r="F11" i="4"/>
  <c r="F12" i="4"/>
  <c r="F6" i="4"/>
  <c r="D12" i="5"/>
  <c r="D11" i="5"/>
  <c r="D10" i="5"/>
  <c r="D9" i="5"/>
  <c r="D8" i="5"/>
  <c r="D7" i="5"/>
  <c r="D6" i="5"/>
  <c r="D12" i="4"/>
  <c r="D11" i="4"/>
  <c r="D10" i="4"/>
  <c r="D9" i="4"/>
  <c r="D8" i="4"/>
  <c r="D7" i="4"/>
  <c r="D6" i="4"/>
  <c r="D12" i="3"/>
  <c r="D11" i="3"/>
  <c r="D10" i="3"/>
  <c r="D9" i="3"/>
  <c r="D8" i="3"/>
  <c r="D7" i="3"/>
  <c r="D6" i="3"/>
  <c r="D7" i="2"/>
  <c r="D8" i="2"/>
  <c r="D9" i="2"/>
  <c r="D10" i="2"/>
  <c r="D11" i="2"/>
  <c r="D12" i="2"/>
  <c r="D6" i="2"/>
  <c r="F9" i="6" l="1"/>
  <c r="F8" i="6"/>
  <c r="F12" i="6"/>
</calcChain>
</file>

<file path=xl/sharedStrings.xml><?xml version="1.0" encoding="utf-8"?>
<sst xmlns="http://schemas.openxmlformats.org/spreadsheetml/2006/main" count="71" uniqueCount="19">
  <si>
    <t>Practice Yourself</t>
  </si>
  <si>
    <t>Date</t>
  </si>
  <si>
    <t>Odometer Reading</t>
  </si>
  <si>
    <t>Insertion of Date and Odometer Reading</t>
  </si>
  <si>
    <t>Distance Travelled</t>
  </si>
  <si>
    <t>Fuel Consumed 
(Gallons)</t>
  </si>
  <si>
    <t>Odometer 
Reading</t>
  </si>
  <si>
    <t>Inserting Fuel Consumed</t>
  </si>
  <si>
    <t>Determination of Gas Mileage</t>
  </si>
  <si>
    <t>Calculation of Distance Traveled</t>
  </si>
  <si>
    <t>Distance Traveled
 (Miles)</t>
  </si>
  <si>
    <t>Mileage
(MPG)</t>
  </si>
  <si>
    <t>Distance Traveled 
(Miles)</t>
  </si>
  <si>
    <t>Calculation of Cost Per Mile</t>
  </si>
  <si>
    <t>Cost per
Mile</t>
  </si>
  <si>
    <t>Fuel Cost per Gallon</t>
  </si>
  <si>
    <t>Total 
Cost</t>
  </si>
  <si>
    <t>Computation of Total Cost</t>
  </si>
  <si>
    <t>Gas Mileage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</si>
</sst>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5">
    <xf numFmtId="0" fontId="0" fillId="0" borderId="0" xfId="0"/>
    <xf numFmtId="0" fontId="3" fillId="2" borderId="1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vertical="center"/>
    </xf>
    <xf numFmtId="2" fontId="0" fillId="0" borderId="3" xfId="0" applyNumberFormat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A0396-8846-4CE9-8C28-9EAD3ACA5D4D}">
  <dimension ref="B2:O15"/>
  <sheetViews>
    <sheetView showGridLines="0" tabSelected="1" zoomScale="90" zoomScaleNormal="90" workbookViewId="0">
      <selection activeCell="M16" sqref="M16"/>
    </sheetView>
  </sheetViews>
  <sheetFormatPr defaultRowHeight="19.95" customHeight="1" x14ac:dyDescent="0.3"/>
  <cols>
    <col min="1" max="1" width="4.21875" style="2" customWidth="1"/>
    <col min="2" max="2" width="14.77734375" style="2" customWidth="1"/>
    <col min="3" max="3" width="18.33203125" style="2" customWidth="1"/>
    <col min="4" max="4" width="26" style="2" customWidth="1"/>
    <col min="5" max="5" width="22.33203125" style="2" customWidth="1"/>
    <col min="6" max="6" width="16.109375" style="2" customWidth="1"/>
    <col min="7" max="7" width="13.6640625" style="2" customWidth="1"/>
    <col min="8" max="8" width="13.88671875" style="2" customWidth="1"/>
    <col min="9" max="9" width="29.88671875" style="2" customWidth="1"/>
    <col min="10" max="10" width="8.88671875" style="2"/>
    <col min="11" max="11" width="2.77734375" style="2" customWidth="1"/>
    <col min="12" max="12" width="4.33203125" style="2" customWidth="1"/>
    <col min="13" max="13" width="28.44140625" style="2" customWidth="1"/>
    <col min="14" max="14" width="27.21875" style="2" customWidth="1"/>
    <col min="15" max="15" width="21" style="2" bestFit="1" customWidth="1"/>
    <col min="16" max="16384" width="8.88671875" style="2"/>
  </cols>
  <sheetData>
    <row r="2" spans="2:15" ht="19.95" customHeight="1" thickBot="1" x14ac:dyDescent="0.35">
      <c r="B2" s="1" t="s">
        <v>18</v>
      </c>
      <c r="C2" s="1"/>
      <c r="D2" s="1"/>
      <c r="E2" s="1"/>
      <c r="F2" s="1"/>
      <c r="G2" s="1"/>
      <c r="H2" s="1"/>
      <c r="M2" s="1" t="s">
        <v>0</v>
      </c>
      <c r="N2" s="1"/>
      <c r="O2" s="1"/>
    </row>
    <row r="3" spans="2:15" ht="19.95" customHeight="1" thickTop="1" x14ac:dyDescent="0.3">
      <c r="F3" s="4"/>
      <c r="G3" s="4"/>
    </row>
    <row r="4" spans="2:15" ht="36" x14ac:dyDescent="0.3">
      <c r="B4" s="5" t="s">
        <v>1</v>
      </c>
      <c r="C4" s="9" t="s">
        <v>6</v>
      </c>
      <c r="D4" s="9" t="s">
        <v>10</v>
      </c>
      <c r="E4" s="9" t="s">
        <v>5</v>
      </c>
      <c r="F4" s="9" t="s">
        <v>11</v>
      </c>
      <c r="G4" s="9" t="s">
        <v>14</v>
      </c>
      <c r="H4" s="9" t="s">
        <v>16</v>
      </c>
      <c r="M4" s="5" t="s">
        <v>1</v>
      </c>
      <c r="N4" s="5" t="s">
        <v>2</v>
      </c>
      <c r="O4" s="5" t="s">
        <v>4</v>
      </c>
    </row>
    <row r="5" spans="2:15" ht="19.95" customHeight="1" x14ac:dyDescent="0.3">
      <c r="B5" s="8">
        <v>44895</v>
      </c>
      <c r="C5" s="7">
        <v>28000</v>
      </c>
      <c r="D5" s="7"/>
      <c r="E5" s="7"/>
      <c r="F5" s="7"/>
      <c r="G5" s="12"/>
      <c r="H5" s="12"/>
      <c r="M5" s="7"/>
      <c r="N5" s="7"/>
      <c r="O5" s="7"/>
    </row>
    <row r="6" spans="2:15" ht="19.95" customHeight="1" x14ac:dyDescent="0.3">
      <c r="B6" s="8">
        <v>44896</v>
      </c>
      <c r="C6" s="7">
        <v>28198</v>
      </c>
      <c r="D6" s="7">
        <f>C6-C5</f>
        <v>198</v>
      </c>
      <c r="E6" s="7">
        <v>9.94</v>
      </c>
      <c r="F6" s="11">
        <f>D6/E6</f>
        <v>19.919517102615696</v>
      </c>
      <c r="G6" s="12">
        <f>E6*$D$14/D6</f>
        <v>0.16400999999999999</v>
      </c>
      <c r="H6" s="12">
        <f>D6*G6</f>
        <v>32.473979999999997</v>
      </c>
      <c r="I6" s="14"/>
      <c r="M6" s="7"/>
      <c r="N6" s="7"/>
      <c r="O6" s="7"/>
    </row>
    <row r="7" spans="2:15" ht="19.95" customHeight="1" x14ac:dyDescent="0.3">
      <c r="B7" s="8">
        <v>44897</v>
      </c>
      <c r="C7" s="7">
        <v>28406</v>
      </c>
      <c r="D7" s="7">
        <f t="shared" ref="D7:D12" si="0">C7-C6</f>
        <v>208</v>
      </c>
      <c r="E7" s="7">
        <v>10.41</v>
      </c>
      <c r="F7" s="11">
        <f t="shared" ref="F7:F12" si="1">D7/E7</f>
        <v>19.980787704130645</v>
      </c>
      <c r="G7" s="12">
        <f t="shared" ref="G7:G12" si="2">E7*$D$14/D7</f>
        <v>0.16350706730769232</v>
      </c>
      <c r="H7" s="12">
        <f t="shared" ref="H7:H12" si="3">D7*G7</f>
        <v>34.00947</v>
      </c>
      <c r="M7" s="7"/>
      <c r="N7" s="7"/>
      <c r="O7" s="7"/>
    </row>
    <row r="8" spans="2:15" ht="19.95" customHeight="1" x14ac:dyDescent="0.3">
      <c r="B8" s="8">
        <v>44898</v>
      </c>
      <c r="C8" s="7">
        <v>28701</v>
      </c>
      <c r="D8" s="7">
        <f t="shared" si="0"/>
        <v>295</v>
      </c>
      <c r="E8" s="7">
        <v>14.98</v>
      </c>
      <c r="F8" s="11">
        <f t="shared" si="1"/>
        <v>19.692923898531376</v>
      </c>
      <c r="G8" s="12">
        <f t="shared" si="2"/>
        <v>0.16589715254237289</v>
      </c>
      <c r="H8" s="12">
        <f t="shared" si="3"/>
        <v>48.939660000000003</v>
      </c>
      <c r="M8" s="7"/>
      <c r="N8" s="7"/>
      <c r="O8" s="7"/>
    </row>
    <row r="9" spans="2:15" ht="19.95" customHeight="1" x14ac:dyDescent="0.3">
      <c r="B9" s="8">
        <v>44899</v>
      </c>
      <c r="C9" s="7">
        <v>28882</v>
      </c>
      <c r="D9" s="7">
        <f t="shared" si="0"/>
        <v>181</v>
      </c>
      <c r="E9" s="7">
        <v>9.15</v>
      </c>
      <c r="F9" s="11">
        <f t="shared" si="1"/>
        <v>19.78142076502732</v>
      </c>
      <c r="G9" s="12">
        <f t="shared" si="2"/>
        <v>0.1651549723756906</v>
      </c>
      <c r="H9" s="12">
        <f t="shared" si="3"/>
        <v>29.893049999999999</v>
      </c>
      <c r="M9" s="7"/>
      <c r="N9" s="7"/>
      <c r="O9" s="7"/>
    </row>
    <row r="10" spans="2:15" ht="19.95" customHeight="1" x14ac:dyDescent="0.3">
      <c r="B10" s="8">
        <v>44900</v>
      </c>
      <c r="C10" s="7">
        <v>29105</v>
      </c>
      <c r="D10" s="7">
        <f t="shared" si="0"/>
        <v>223</v>
      </c>
      <c r="E10" s="7">
        <v>11.15</v>
      </c>
      <c r="F10" s="11">
        <f t="shared" si="1"/>
        <v>20</v>
      </c>
      <c r="G10" s="12">
        <f t="shared" si="2"/>
        <v>0.16335</v>
      </c>
      <c r="H10" s="12">
        <f t="shared" si="3"/>
        <v>36.427050000000001</v>
      </c>
      <c r="M10" s="7"/>
      <c r="N10" s="7"/>
      <c r="O10" s="7"/>
    </row>
    <row r="11" spans="2:15" ht="19.95" customHeight="1" x14ac:dyDescent="0.3">
      <c r="B11" s="8">
        <v>44901</v>
      </c>
      <c r="C11" s="7">
        <v>29337</v>
      </c>
      <c r="D11" s="7">
        <f t="shared" si="0"/>
        <v>232</v>
      </c>
      <c r="E11" s="7">
        <v>11.66</v>
      </c>
      <c r="F11" s="11">
        <f t="shared" si="1"/>
        <v>19.897084048027445</v>
      </c>
      <c r="G11" s="12">
        <f t="shared" si="2"/>
        <v>0.16419491379310347</v>
      </c>
      <c r="H11" s="12">
        <f t="shared" si="3"/>
        <v>38.093220000000002</v>
      </c>
      <c r="M11" s="7"/>
      <c r="N11" s="7"/>
      <c r="O11" s="7"/>
    </row>
    <row r="12" spans="2:15" ht="19.95" customHeight="1" x14ac:dyDescent="0.3">
      <c r="B12" s="8">
        <v>44902</v>
      </c>
      <c r="C12" s="7">
        <v>29580</v>
      </c>
      <c r="D12" s="7">
        <f t="shared" si="0"/>
        <v>243</v>
      </c>
      <c r="E12" s="7">
        <v>12.23</v>
      </c>
      <c r="F12" s="11">
        <f t="shared" si="1"/>
        <v>19.869174161896975</v>
      </c>
      <c r="G12" s="12">
        <f t="shared" si="2"/>
        <v>0.16442555555555555</v>
      </c>
      <c r="H12" s="12">
        <f t="shared" si="3"/>
        <v>39.955410000000001</v>
      </c>
      <c r="M12" s="7"/>
      <c r="N12" s="7"/>
      <c r="O12" s="7"/>
    </row>
    <row r="14" spans="2:15" ht="19.95" customHeight="1" x14ac:dyDescent="0.3">
      <c r="B14" s="13" t="s">
        <v>15</v>
      </c>
      <c r="C14" s="13"/>
      <c r="D14" s="12">
        <v>3.2669999999999999</v>
      </c>
    </row>
    <row r="15" spans="2:15" ht="90.6" customHeight="1" x14ac:dyDescent="0.3"/>
  </sheetData>
  <mergeCells count="3">
    <mergeCell ref="B2:H2"/>
    <mergeCell ref="M2:O2"/>
    <mergeCell ref="B14:C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D7DED-292E-47B1-8F41-3A28BDF6D681}">
  <dimension ref="B2:N13"/>
  <sheetViews>
    <sheetView showGridLines="0" zoomScale="90" zoomScaleNormal="90" workbookViewId="0">
      <selection activeCell="H18" sqref="H18"/>
    </sheetView>
  </sheetViews>
  <sheetFormatPr defaultRowHeight="19.95" customHeight="1" x14ac:dyDescent="0.3"/>
  <cols>
    <col min="1" max="1" width="4.21875" style="2" customWidth="1"/>
    <col min="2" max="2" width="23.5546875" style="2" customWidth="1"/>
    <col min="3" max="3" width="34.109375" style="2" customWidth="1"/>
    <col min="4" max="4" width="53.21875" style="2" customWidth="1"/>
    <col min="5" max="5" width="8.88671875" style="2"/>
    <col min="6" max="7" width="10.88671875" style="2" customWidth="1"/>
    <col min="8" max="10" width="8.88671875" style="2"/>
    <col min="11" max="11" width="2.77734375" style="2" customWidth="1"/>
    <col min="12" max="12" width="4.33203125" style="2" customWidth="1"/>
    <col min="13" max="13" width="28.44140625" style="2" customWidth="1"/>
    <col min="14" max="14" width="27.21875" style="2" customWidth="1"/>
    <col min="15" max="16384" width="8.88671875" style="2"/>
  </cols>
  <sheetData>
    <row r="2" spans="2:14" ht="19.95" customHeight="1" thickBot="1" x14ac:dyDescent="0.35">
      <c r="B2" s="1" t="s">
        <v>3</v>
      </c>
      <c r="C2" s="1"/>
      <c r="F2" s="3"/>
      <c r="G2" s="3"/>
      <c r="M2" s="1" t="s">
        <v>0</v>
      </c>
      <c r="N2" s="1"/>
    </row>
    <row r="3" spans="2:14" ht="19.95" customHeight="1" thickTop="1" x14ac:dyDescent="0.3">
      <c r="F3" s="4"/>
      <c r="G3" s="4"/>
    </row>
    <row r="4" spans="2:14" ht="19.95" customHeight="1" x14ac:dyDescent="0.3">
      <c r="B4" s="5" t="s">
        <v>1</v>
      </c>
      <c r="C4" s="5" t="s">
        <v>2</v>
      </c>
      <c r="F4" s="6"/>
      <c r="G4" s="6"/>
      <c r="M4" s="5" t="s">
        <v>1</v>
      </c>
      <c r="N4" s="5" t="s">
        <v>2</v>
      </c>
    </row>
    <row r="5" spans="2:14" ht="19.95" customHeight="1" x14ac:dyDescent="0.3">
      <c r="B5" s="8">
        <v>44895</v>
      </c>
      <c r="C5" s="7">
        <v>28000</v>
      </c>
      <c r="F5" s="4"/>
      <c r="G5" s="4"/>
      <c r="M5" s="7"/>
      <c r="N5" s="7"/>
    </row>
    <row r="6" spans="2:14" ht="19.95" customHeight="1" x14ac:dyDescent="0.3">
      <c r="B6" s="8">
        <v>44896</v>
      </c>
      <c r="C6" s="7">
        <v>28198</v>
      </c>
      <c r="F6" s="4"/>
      <c r="G6" s="4"/>
      <c r="M6" s="7"/>
      <c r="N6" s="7"/>
    </row>
    <row r="7" spans="2:14" ht="19.95" customHeight="1" x14ac:dyDescent="0.3">
      <c r="B7" s="8">
        <v>44897</v>
      </c>
      <c r="C7" s="7">
        <v>28406</v>
      </c>
      <c r="F7" s="4"/>
      <c r="G7" s="4"/>
      <c r="M7" s="7"/>
      <c r="N7" s="7"/>
    </row>
    <row r="8" spans="2:14" ht="19.95" customHeight="1" x14ac:dyDescent="0.3">
      <c r="B8" s="8">
        <v>44898</v>
      </c>
      <c r="C8" s="7">
        <v>28701</v>
      </c>
      <c r="F8" s="4"/>
      <c r="G8" s="4"/>
      <c r="M8" s="7"/>
      <c r="N8" s="7"/>
    </row>
    <row r="9" spans="2:14" ht="19.95" customHeight="1" x14ac:dyDescent="0.3">
      <c r="B9" s="8">
        <v>44899</v>
      </c>
      <c r="C9" s="7">
        <v>28882</v>
      </c>
      <c r="F9" s="4"/>
      <c r="G9" s="4"/>
      <c r="M9" s="7"/>
      <c r="N9" s="7"/>
    </row>
    <row r="10" spans="2:14" ht="19.95" customHeight="1" x14ac:dyDescent="0.3">
      <c r="B10" s="8">
        <v>44900</v>
      </c>
      <c r="C10" s="7">
        <v>29105</v>
      </c>
      <c r="F10" s="4"/>
      <c r="G10" s="4"/>
      <c r="M10" s="7"/>
      <c r="N10" s="7"/>
    </row>
    <row r="11" spans="2:14" ht="19.95" customHeight="1" x14ac:dyDescent="0.3">
      <c r="B11" s="8">
        <v>44901</v>
      </c>
      <c r="C11" s="7">
        <v>29337</v>
      </c>
      <c r="F11" s="4"/>
      <c r="G11" s="4"/>
      <c r="M11" s="7"/>
      <c r="N11" s="7"/>
    </row>
    <row r="12" spans="2:14" ht="19.95" customHeight="1" x14ac:dyDescent="0.3">
      <c r="B12" s="8">
        <v>44902</v>
      </c>
      <c r="C12" s="7">
        <v>29580</v>
      </c>
      <c r="F12" s="4"/>
      <c r="G12" s="4"/>
      <c r="M12" s="7"/>
      <c r="N12" s="7"/>
    </row>
    <row r="13" spans="2:14" ht="77.400000000000006" customHeight="1" x14ac:dyDescent="0.3"/>
  </sheetData>
  <mergeCells count="3">
    <mergeCell ref="B2:C2"/>
    <mergeCell ref="F2:G2"/>
    <mergeCell ref="M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48E59-C0CD-4A59-A77F-35F0415B5BAD}">
  <dimension ref="B2:O13"/>
  <sheetViews>
    <sheetView showGridLines="0" zoomScale="90" zoomScaleNormal="90" workbookViewId="0">
      <selection activeCell="M18" sqref="M18"/>
    </sheetView>
  </sheetViews>
  <sheetFormatPr defaultRowHeight="19.95" customHeight="1" x14ac:dyDescent="0.3"/>
  <cols>
    <col min="1" max="1" width="4.21875" style="2" customWidth="1"/>
    <col min="2" max="2" width="17" style="2" customWidth="1"/>
    <col min="3" max="3" width="27.5546875" style="2" customWidth="1"/>
    <col min="4" max="4" width="29.33203125" style="2" customWidth="1"/>
    <col min="5" max="5" width="34.33203125" style="2" customWidth="1"/>
    <col min="6" max="7" width="10.88671875" style="2" customWidth="1"/>
    <col min="8" max="10" width="8.88671875" style="2"/>
    <col min="11" max="11" width="2.77734375" style="2" customWidth="1"/>
    <col min="12" max="12" width="4.33203125" style="2" customWidth="1"/>
    <col min="13" max="13" width="28.44140625" style="2" customWidth="1"/>
    <col min="14" max="14" width="27.21875" style="2" customWidth="1"/>
    <col min="15" max="15" width="21" style="2" bestFit="1" customWidth="1"/>
    <col min="16" max="16384" width="8.88671875" style="2"/>
  </cols>
  <sheetData>
    <row r="2" spans="2:15" ht="19.95" customHeight="1" thickBot="1" x14ac:dyDescent="0.35">
      <c r="B2" s="1" t="s">
        <v>9</v>
      </c>
      <c r="C2" s="1"/>
      <c r="D2" s="1"/>
      <c r="F2" s="3"/>
      <c r="G2" s="3"/>
      <c r="M2" s="1" t="s">
        <v>0</v>
      </c>
      <c r="N2" s="1"/>
      <c r="O2" s="1"/>
    </row>
    <row r="3" spans="2:15" ht="19.95" customHeight="1" thickTop="1" x14ac:dyDescent="0.3">
      <c r="F3" s="4"/>
      <c r="G3" s="4"/>
    </row>
    <row r="4" spans="2:15" ht="36" x14ac:dyDescent="0.3">
      <c r="B4" s="5" t="s">
        <v>1</v>
      </c>
      <c r="C4" s="5" t="s">
        <v>2</v>
      </c>
      <c r="D4" s="9" t="s">
        <v>12</v>
      </c>
      <c r="F4" s="6"/>
      <c r="G4" s="6"/>
      <c r="M4" s="5" t="s">
        <v>1</v>
      </c>
      <c r="N4" s="5" t="s">
        <v>2</v>
      </c>
      <c r="O4" s="5" t="s">
        <v>4</v>
      </c>
    </row>
    <row r="5" spans="2:15" ht="19.95" customHeight="1" x14ac:dyDescent="0.3">
      <c r="B5" s="8">
        <v>44895</v>
      </c>
      <c r="C5" s="7">
        <v>28000</v>
      </c>
      <c r="D5" s="7"/>
      <c r="F5" s="4"/>
      <c r="G5" s="4"/>
      <c r="M5" s="7"/>
      <c r="N5" s="7"/>
      <c r="O5" s="7"/>
    </row>
    <row r="6" spans="2:15" ht="19.95" customHeight="1" x14ac:dyDescent="0.3">
      <c r="B6" s="8">
        <v>44896</v>
      </c>
      <c r="C6" s="7">
        <v>28198</v>
      </c>
      <c r="D6" s="7">
        <f>C6-C5</f>
        <v>198</v>
      </c>
      <c r="F6" s="4"/>
      <c r="G6" s="4"/>
      <c r="M6" s="7"/>
      <c r="N6" s="7"/>
      <c r="O6" s="7"/>
    </row>
    <row r="7" spans="2:15" ht="19.95" customHeight="1" x14ac:dyDescent="0.3">
      <c r="B7" s="8">
        <v>44897</v>
      </c>
      <c r="C7" s="7">
        <v>28406</v>
      </c>
      <c r="D7" s="7">
        <f t="shared" ref="D7:D12" si="0">C7-C6</f>
        <v>208</v>
      </c>
      <c r="F7" s="4"/>
      <c r="G7" s="4"/>
      <c r="M7" s="7"/>
      <c r="N7" s="7"/>
      <c r="O7" s="7"/>
    </row>
    <row r="8" spans="2:15" ht="19.95" customHeight="1" x14ac:dyDescent="0.3">
      <c r="B8" s="8">
        <v>44898</v>
      </c>
      <c r="C8" s="7">
        <v>28701</v>
      </c>
      <c r="D8" s="7">
        <f t="shared" si="0"/>
        <v>295</v>
      </c>
      <c r="F8" s="4"/>
      <c r="G8" s="4"/>
      <c r="M8" s="7"/>
      <c r="N8" s="7"/>
      <c r="O8" s="7"/>
    </row>
    <row r="9" spans="2:15" ht="19.95" customHeight="1" x14ac:dyDescent="0.3">
      <c r="B9" s="8">
        <v>44899</v>
      </c>
      <c r="C9" s="7">
        <v>28882</v>
      </c>
      <c r="D9" s="7">
        <f t="shared" si="0"/>
        <v>181</v>
      </c>
      <c r="F9" s="4"/>
      <c r="G9" s="4"/>
      <c r="M9" s="7"/>
      <c r="N9" s="7"/>
      <c r="O9" s="7"/>
    </row>
    <row r="10" spans="2:15" ht="19.95" customHeight="1" x14ac:dyDescent="0.3">
      <c r="B10" s="8">
        <v>44900</v>
      </c>
      <c r="C10" s="7">
        <v>29105</v>
      </c>
      <c r="D10" s="7">
        <f t="shared" si="0"/>
        <v>223</v>
      </c>
      <c r="F10" s="4"/>
      <c r="G10" s="4"/>
      <c r="M10" s="7"/>
      <c r="N10" s="7"/>
      <c r="O10" s="7"/>
    </row>
    <row r="11" spans="2:15" ht="19.95" customHeight="1" x14ac:dyDescent="0.3">
      <c r="B11" s="8">
        <v>44901</v>
      </c>
      <c r="C11" s="7">
        <v>29337</v>
      </c>
      <c r="D11" s="7">
        <f t="shared" si="0"/>
        <v>232</v>
      </c>
      <c r="F11" s="4"/>
      <c r="G11" s="4"/>
      <c r="M11" s="7"/>
      <c r="N11" s="7"/>
      <c r="O11" s="7"/>
    </row>
    <row r="12" spans="2:15" ht="19.95" customHeight="1" x14ac:dyDescent="0.3">
      <c r="B12" s="8">
        <v>44902</v>
      </c>
      <c r="C12" s="7">
        <v>29580</v>
      </c>
      <c r="D12" s="7">
        <f t="shared" si="0"/>
        <v>243</v>
      </c>
      <c r="F12" s="4"/>
      <c r="G12" s="4"/>
      <c r="M12" s="7"/>
      <c r="N12" s="7"/>
      <c r="O12" s="7"/>
    </row>
    <row r="13" spans="2:15" ht="85.8" customHeight="1" x14ac:dyDescent="0.3"/>
  </sheetData>
  <mergeCells count="3">
    <mergeCell ref="F2:G2"/>
    <mergeCell ref="B2:D2"/>
    <mergeCell ref="M2:O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C9FF4-C769-4739-A60C-EFD3E001F551}">
  <dimension ref="B2:O13"/>
  <sheetViews>
    <sheetView showGridLines="0" zoomScale="90" zoomScaleNormal="90" workbookViewId="0">
      <selection activeCell="E6" sqref="E6:E12"/>
    </sheetView>
  </sheetViews>
  <sheetFormatPr defaultRowHeight="19.95" customHeight="1" x14ac:dyDescent="0.3"/>
  <cols>
    <col min="1" max="1" width="4.21875" style="2" customWidth="1"/>
    <col min="2" max="2" width="16.5546875" style="2" customWidth="1"/>
    <col min="3" max="3" width="20.5546875" style="2" customWidth="1"/>
    <col min="4" max="4" width="26" style="2" customWidth="1"/>
    <col min="5" max="5" width="23.44140625" style="2" customWidth="1"/>
    <col min="6" max="6" width="31.44140625" style="2" customWidth="1"/>
    <col min="7" max="7" width="10.88671875" style="2" customWidth="1"/>
    <col min="8" max="10" width="8.88671875" style="2"/>
    <col min="11" max="11" width="2.77734375" style="2" customWidth="1"/>
    <col min="12" max="12" width="4.33203125" style="2" customWidth="1"/>
    <col min="13" max="13" width="28.44140625" style="2" customWidth="1"/>
    <col min="14" max="14" width="27.21875" style="2" customWidth="1"/>
    <col min="15" max="16384" width="8.88671875" style="2"/>
  </cols>
  <sheetData>
    <row r="2" spans="2:15" ht="19.95" customHeight="1" thickBot="1" x14ac:dyDescent="0.35">
      <c r="B2" s="1" t="s">
        <v>7</v>
      </c>
      <c r="C2" s="1"/>
      <c r="D2" s="1"/>
      <c r="E2" s="1"/>
      <c r="F2" s="3"/>
      <c r="G2" s="3"/>
      <c r="M2" s="1" t="s">
        <v>0</v>
      </c>
      <c r="N2" s="1"/>
      <c r="O2" s="1"/>
    </row>
    <row r="3" spans="2:15" ht="19.95" customHeight="1" thickTop="1" x14ac:dyDescent="0.3">
      <c r="F3" s="4"/>
      <c r="G3" s="4"/>
    </row>
    <row r="4" spans="2:15" ht="36" x14ac:dyDescent="0.3">
      <c r="B4" s="5" t="s">
        <v>1</v>
      </c>
      <c r="C4" s="9" t="s">
        <v>6</v>
      </c>
      <c r="D4" s="9" t="s">
        <v>10</v>
      </c>
      <c r="E4" s="9" t="s">
        <v>5</v>
      </c>
      <c r="F4" s="6"/>
      <c r="G4" s="6"/>
      <c r="M4" s="5" t="s">
        <v>1</v>
      </c>
      <c r="N4" s="5" t="s">
        <v>2</v>
      </c>
      <c r="O4" s="5" t="s">
        <v>4</v>
      </c>
    </row>
    <row r="5" spans="2:15" ht="19.95" customHeight="1" x14ac:dyDescent="0.3">
      <c r="B5" s="8">
        <v>44895</v>
      </c>
      <c r="C5" s="7">
        <v>28000</v>
      </c>
      <c r="D5" s="7"/>
      <c r="E5" s="7"/>
      <c r="F5" s="4"/>
      <c r="G5" s="4"/>
      <c r="M5" s="7"/>
      <c r="N5" s="7"/>
      <c r="O5" s="7"/>
    </row>
    <row r="6" spans="2:15" ht="19.95" customHeight="1" x14ac:dyDescent="0.3">
      <c r="B6" s="8">
        <v>44896</v>
      </c>
      <c r="C6" s="7">
        <v>28198</v>
      </c>
      <c r="D6" s="7">
        <f>C6-C5</f>
        <v>198</v>
      </c>
      <c r="E6" s="7">
        <v>9.94</v>
      </c>
      <c r="F6" s="4"/>
      <c r="G6" s="4"/>
      <c r="M6" s="7"/>
      <c r="N6" s="7"/>
      <c r="O6" s="7"/>
    </row>
    <row r="7" spans="2:15" ht="19.95" customHeight="1" x14ac:dyDescent="0.3">
      <c r="B7" s="8">
        <v>44897</v>
      </c>
      <c r="C7" s="7">
        <v>28406</v>
      </c>
      <c r="D7" s="7">
        <f t="shared" ref="D7:D12" si="0">C7-C6</f>
        <v>208</v>
      </c>
      <c r="E7" s="7">
        <v>10.41</v>
      </c>
      <c r="F7" s="4"/>
      <c r="G7" s="4"/>
      <c r="M7" s="7"/>
      <c r="N7" s="7"/>
      <c r="O7" s="7"/>
    </row>
    <row r="8" spans="2:15" ht="19.95" customHeight="1" x14ac:dyDescent="0.3">
      <c r="B8" s="8">
        <v>44898</v>
      </c>
      <c r="C8" s="7">
        <v>28701</v>
      </c>
      <c r="D8" s="7">
        <f t="shared" si="0"/>
        <v>295</v>
      </c>
      <c r="E8" s="7">
        <v>14.98</v>
      </c>
      <c r="F8" s="4"/>
      <c r="G8" s="4"/>
      <c r="M8" s="7"/>
      <c r="N8" s="7"/>
      <c r="O8" s="7"/>
    </row>
    <row r="9" spans="2:15" ht="19.95" customHeight="1" x14ac:dyDescent="0.3">
      <c r="B9" s="8">
        <v>44899</v>
      </c>
      <c r="C9" s="7">
        <v>28882</v>
      </c>
      <c r="D9" s="7">
        <f t="shared" si="0"/>
        <v>181</v>
      </c>
      <c r="E9" s="7">
        <v>9.15</v>
      </c>
      <c r="F9" s="4"/>
      <c r="G9" s="4"/>
      <c r="M9" s="7"/>
      <c r="N9" s="7"/>
      <c r="O9" s="7"/>
    </row>
    <row r="10" spans="2:15" ht="19.95" customHeight="1" x14ac:dyDescent="0.3">
      <c r="B10" s="8">
        <v>44900</v>
      </c>
      <c r="C10" s="7">
        <v>29105</v>
      </c>
      <c r="D10" s="7">
        <f t="shared" si="0"/>
        <v>223</v>
      </c>
      <c r="E10" s="7">
        <v>11.15</v>
      </c>
      <c r="F10" s="4"/>
      <c r="G10" s="4"/>
      <c r="M10" s="7"/>
      <c r="N10" s="7"/>
      <c r="O10" s="7"/>
    </row>
    <row r="11" spans="2:15" ht="19.95" customHeight="1" x14ac:dyDescent="0.3">
      <c r="B11" s="8">
        <v>44901</v>
      </c>
      <c r="C11" s="7">
        <v>29337</v>
      </c>
      <c r="D11" s="7">
        <f t="shared" si="0"/>
        <v>232</v>
      </c>
      <c r="E11" s="7">
        <v>11.66</v>
      </c>
      <c r="F11" s="4"/>
      <c r="G11" s="4"/>
      <c r="M11" s="7"/>
      <c r="N11" s="7"/>
      <c r="O11" s="7"/>
    </row>
    <row r="12" spans="2:15" ht="19.95" customHeight="1" x14ac:dyDescent="0.3">
      <c r="B12" s="8">
        <v>44902</v>
      </c>
      <c r="C12" s="7">
        <v>29580</v>
      </c>
      <c r="D12" s="7">
        <f t="shared" si="0"/>
        <v>243</v>
      </c>
      <c r="E12" s="7">
        <v>12.23</v>
      </c>
      <c r="F12" s="4"/>
      <c r="G12" s="4"/>
      <c r="M12" s="7"/>
      <c r="N12" s="7"/>
      <c r="O12" s="7"/>
    </row>
    <row r="13" spans="2:15" ht="85.8" customHeight="1" x14ac:dyDescent="0.3"/>
  </sheetData>
  <mergeCells count="3">
    <mergeCell ref="F2:G2"/>
    <mergeCell ref="M2:O2"/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27999-A05F-4D76-9856-55DDBCE561F5}">
  <dimension ref="B2:O13"/>
  <sheetViews>
    <sheetView showGridLines="0" zoomScale="90" zoomScaleNormal="90" workbookViewId="0">
      <selection activeCell="M17" sqref="M17"/>
    </sheetView>
  </sheetViews>
  <sheetFormatPr defaultRowHeight="19.95" customHeight="1" x14ac:dyDescent="0.3"/>
  <cols>
    <col min="1" max="1" width="4.21875" style="2" customWidth="1"/>
    <col min="2" max="2" width="14.77734375" style="2" customWidth="1"/>
    <col min="3" max="3" width="18.33203125" style="2" customWidth="1"/>
    <col min="4" max="4" width="26" style="2" customWidth="1"/>
    <col min="5" max="5" width="22.33203125" style="2" customWidth="1"/>
    <col min="6" max="6" width="16.109375" style="2" customWidth="1"/>
    <col min="7" max="7" width="31.33203125" style="2" customWidth="1"/>
    <col min="8" max="10" width="8.88671875" style="2"/>
    <col min="11" max="11" width="2.77734375" style="2" customWidth="1"/>
    <col min="12" max="12" width="4.33203125" style="2" customWidth="1"/>
    <col min="13" max="13" width="28.44140625" style="2" customWidth="1"/>
    <col min="14" max="14" width="27.21875" style="2" customWidth="1"/>
    <col min="15" max="16384" width="8.88671875" style="2"/>
  </cols>
  <sheetData>
    <row r="2" spans="2:15" ht="19.95" customHeight="1" thickBot="1" x14ac:dyDescent="0.35">
      <c r="B2" s="1" t="s">
        <v>8</v>
      </c>
      <c r="C2" s="1"/>
      <c r="D2" s="1"/>
      <c r="E2" s="1"/>
      <c r="F2" s="1"/>
      <c r="G2" s="10"/>
      <c r="M2" s="1" t="s">
        <v>0</v>
      </c>
      <c r="N2" s="1"/>
      <c r="O2" s="1"/>
    </row>
    <row r="3" spans="2:15" ht="19.95" customHeight="1" thickTop="1" x14ac:dyDescent="0.3">
      <c r="F3" s="4"/>
      <c r="G3" s="4"/>
    </row>
    <row r="4" spans="2:15" ht="36" x14ac:dyDescent="0.3">
      <c r="B4" s="5" t="s">
        <v>1</v>
      </c>
      <c r="C4" s="9" t="s">
        <v>6</v>
      </c>
      <c r="D4" s="9" t="s">
        <v>10</v>
      </c>
      <c r="E4" s="9" t="s">
        <v>5</v>
      </c>
      <c r="F4" s="9" t="s">
        <v>11</v>
      </c>
      <c r="G4" s="6"/>
      <c r="M4" s="5" t="s">
        <v>1</v>
      </c>
      <c r="N4" s="5" t="s">
        <v>2</v>
      </c>
      <c r="O4" s="5" t="s">
        <v>4</v>
      </c>
    </row>
    <row r="5" spans="2:15" ht="19.95" customHeight="1" x14ac:dyDescent="0.3">
      <c r="B5" s="8">
        <v>44895</v>
      </c>
      <c r="C5" s="7">
        <v>28000</v>
      </c>
      <c r="D5" s="7"/>
      <c r="E5" s="7"/>
      <c r="F5" s="7"/>
      <c r="G5" s="4"/>
      <c r="M5" s="7"/>
      <c r="N5" s="7"/>
      <c r="O5" s="7"/>
    </row>
    <row r="6" spans="2:15" ht="19.95" customHeight="1" x14ac:dyDescent="0.3">
      <c r="B6" s="8">
        <v>44896</v>
      </c>
      <c r="C6" s="7">
        <v>28198</v>
      </c>
      <c r="D6" s="7">
        <f>C6-C5</f>
        <v>198</v>
      </c>
      <c r="E6" s="7">
        <v>9.94</v>
      </c>
      <c r="F6" s="11">
        <f>D6/E6</f>
        <v>19.919517102615696</v>
      </c>
      <c r="G6" s="4"/>
      <c r="M6" s="7"/>
      <c r="N6" s="7"/>
      <c r="O6" s="7"/>
    </row>
    <row r="7" spans="2:15" ht="19.95" customHeight="1" x14ac:dyDescent="0.3">
      <c r="B7" s="8">
        <v>44897</v>
      </c>
      <c r="C7" s="7">
        <v>28406</v>
      </c>
      <c r="D7" s="7">
        <f t="shared" ref="D7:D12" si="0">C7-C6</f>
        <v>208</v>
      </c>
      <c r="E7" s="7">
        <v>10.41</v>
      </c>
      <c r="F7" s="11">
        <f t="shared" ref="F7:F12" si="1">D7/E7</f>
        <v>19.980787704130645</v>
      </c>
      <c r="G7" s="4"/>
      <c r="M7" s="7"/>
      <c r="N7" s="7"/>
      <c r="O7" s="7"/>
    </row>
    <row r="8" spans="2:15" ht="19.95" customHeight="1" x14ac:dyDescent="0.3">
      <c r="B8" s="8">
        <v>44898</v>
      </c>
      <c r="C8" s="7">
        <v>28701</v>
      </c>
      <c r="D8" s="7">
        <f t="shared" si="0"/>
        <v>295</v>
      </c>
      <c r="E8" s="7">
        <v>14.98</v>
      </c>
      <c r="F8" s="11">
        <f t="shared" si="1"/>
        <v>19.692923898531376</v>
      </c>
      <c r="G8" s="4"/>
      <c r="M8" s="7"/>
      <c r="N8" s="7"/>
      <c r="O8" s="7"/>
    </row>
    <row r="9" spans="2:15" ht="19.95" customHeight="1" x14ac:dyDescent="0.3">
      <c r="B9" s="8">
        <v>44899</v>
      </c>
      <c r="C9" s="7">
        <v>28882</v>
      </c>
      <c r="D9" s="7">
        <f t="shared" si="0"/>
        <v>181</v>
      </c>
      <c r="E9" s="7">
        <v>9.15</v>
      </c>
      <c r="F9" s="11">
        <f t="shared" si="1"/>
        <v>19.78142076502732</v>
      </c>
      <c r="G9" s="4"/>
      <c r="M9" s="7"/>
      <c r="N9" s="7"/>
      <c r="O9" s="7"/>
    </row>
    <row r="10" spans="2:15" ht="19.95" customHeight="1" x14ac:dyDescent="0.3">
      <c r="B10" s="8">
        <v>44900</v>
      </c>
      <c r="C10" s="7">
        <v>29105</v>
      </c>
      <c r="D10" s="7">
        <f t="shared" si="0"/>
        <v>223</v>
      </c>
      <c r="E10" s="7">
        <v>11.15</v>
      </c>
      <c r="F10" s="11">
        <f t="shared" si="1"/>
        <v>20</v>
      </c>
      <c r="G10" s="4"/>
      <c r="M10" s="7"/>
      <c r="N10" s="7"/>
      <c r="O10" s="7"/>
    </row>
    <row r="11" spans="2:15" ht="19.95" customHeight="1" x14ac:dyDescent="0.3">
      <c r="B11" s="8">
        <v>44901</v>
      </c>
      <c r="C11" s="7">
        <v>29337</v>
      </c>
      <c r="D11" s="7">
        <f t="shared" si="0"/>
        <v>232</v>
      </c>
      <c r="E11" s="7">
        <v>11.66</v>
      </c>
      <c r="F11" s="11">
        <f t="shared" si="1"/>
        <v>19.897084048027445</v>
      </c>
      <c r="G11" s="4"/>
      <c r="M11" s="7"/>
      <c r="N11" s="7"/>
      <c r="O11" s="7"/>
    </row>
    <row r="12" spans="2:15" ht="19.95" customHeight="1" x14ac:dyDescent="0.3">
      <c r="B12" s="8">
        <v>44902</v>
      </c>
      <c r="C12" s="7">
        <v>29580</v>
      </c>
      <c r="D12" s="7">
        <f t="shared" si="0"/>
        <v>243</v>
      </c>
      <c r="E12" s="7">
        <v>12.23</v>
      </c>
      <c r="F12" s="11">
        <f t="shared" si="1"/>
        <v>19.869174161896975</v>
      </c>
      <c r="G12" s="4"/>
      <c r="M12" s="7"/>
      <c r="N12" s="7"/>
      <c r="O12" s="7"/>
    </row>
    <row r="13" spans="2:15" ht="85.8" customHeight="1" x14ac:dyDescent="0.3"/>
  </sheetData>
  <mergeCells count="2">
    <mergeCell ref="M2:O2"/>
    <mergeCell ref="B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6B72D-7CFB-449F-B195-229B18038351}">
  <dimension ref="B2:O15"/>
  <sheetViews>
    <sheetView showGridLines="0" zoomScale="90" zoomScaleNormal="90" workbookViewId="0">
      <selection activeCell="G7" sqref="G7"/>
    </sheetView>
  </sheetViews>
  <sheetFormatPr defaultRowHeight="19.95" customHeight="1" x14ac:dyDescent="0.3"/>
  <cols>
    <col min="1" max="1" width="4.21875" style="2" customWidth="1"/>
    <col min="2" max="2" width="14.77734375" style="2" customWidth="1"/>
    <col min="3" max="3" width="18.33203125" style="2" customWidth="1"/>
    <col min="4" max="4" width="26" style="2" customWidth="1"/>
    <col min="5" max="5" width="22.33203125" style="2" customWidth="1"/>
    <col min="6" max="6" width="16.109375" style="2" customWidth="1"/>
    <col min="7" max="7" width="13.6640625" style="2" customWidth="1"/>
    <col min="8" max="8" width="17.109375" style="2" customWidth="1"/>
    <col min="9" max="10" width="8.88671875" style="2"/>
    <col min="11" max="11" width="2.77734375" style="2" customWidth="1"/>
    <col min="12" max="12" width="4.33203125" style="2" customWidth="1"/>
    <col min="13" max="13" width="28.44140625" style="2" customWidth="1"/>
    <col min="14" max="14" width="27.21875" style="2" customWidth="1"/>
    <col min="15" max="15" width="21" style="2" bestFit="1" customWidth="1"/>
    <col min="16" max="16384" width="8.88671875" style="2"/>
  </cols>
  <sheetData>
    <row r="2" spans="2:15" ht="19.95" customHeight="1" thickBot="1" x14ac:dyDescent="0.35">
      <c r="B2" s="1" t="s">
        <v>13</v>
      </c>
      <c r="C2" s="1"/>
      <c r="D2" s="1"/>
      <c r="E2" s="1"/>
      <c r="F2" s="1"/>
      <c r="G2" s="1"/>
      <c r="M2" s="1" t="s">
        <v>0</v>
      </c>
      <c r="N2" s="1"/>
      <c r="O2" s="1"/>
    </row>
    <row r="3" spans="2:15" ht="19.95" customHeight="1" thickTop="1" x14ac:dyDescent="0.3">
      <c r="F3" s="4"/>
      <c r="G3" s="4"/>
    </row>
    <row r="4" spans="2:15" ht="36" x14ac:dyDescent="0.3">
      <c r="B4" s="5" t="s">
        <v>1</v>
      </c>
      <c r="C4" s="9" t="s">
        <v>6</v>
      </c>
      <c r="D4" s="9" t="s">
        <v>10</v>
      </c>
      <c r="E4" s="9" t="s">
        <v>5</v>
      </c>
      <c r="F4" s="9" t="s">
        <v>11</v>
      </c>
      <c r="G4" s="9" t="s">
        <v>14</v>
      </c>
      <c r="M4" s="5" t="s">
        <v>1</v>
      </c>
      <c r="N4" s="5" t="s">
        <v>2</v>
      </c>
      <c r="O4" s="5" t="s">
        <v>4</v>
      </c>
    </row>
    <row r="5" spans="2:15" ht="19.95" customHeight="1" x14ac:dyDescent="0.3">
      <c r="B5" s="8">
        <v>44895</v>
      </c>
      <c r="C5" s="7">
        <v>28000</v>
      </c>
      <c r="D5" s="7"/>
      <c r="E5" s="7"/>
      <c r="F5" s="7"/>
      <c r="G5" s="12"/>
      <c r="M5" s="7"/>
      <c r="N5" s="7"/>
      <c r="O5" s="7"/>
    </row>
    <row r="6" spans="2:15" ht="19.95" customHeight="1" x14ac:dyDescent="0.3">
      <c r="B6" s="8">
        <v>44896</v>
      </c>
      <c r="C6" s="7">
        <v>28198</v>
      </c>
      <c r="D6" s="7">
        <f>C6-C5</f>
        <v>198</v>
      </c>
      <c r="E6" s="7">
        <v>9.94</v>
      </c>
      <c r="F6" s="11">
        <f>D6/E6</f>
        <v>19.919517102615696</v>
      </c>
      <c r="G6" s="12">
        <f>E6*$D$14/D6</f>
        <v>0.16400999999999999</v>
      </c>
      <c r="I6" s="14"/>
      <c r="M6" s="7"/>
      <c r="N6" s="7"/>
      <c r="O6" s="7"/>
    </row>
    <row r="7" spans="2:15" ht="19.95" customHeight="1" x14ac:dyDescent="0.3">
      <c r="B7" s="8">
        <v>44897</v>
      </c>
      <c r="C7" s="7">
        <v>28406</v>
      </c>
      <c r="D7" s="7">
        <f t="shared" ref="D7:D12" si="0">C7-C6</f>
        <v>208</v>
      </c>
      <c r="E7" s="7">
        <v>10.41</v>
      </c>
      <c r="F7" s="11">
        <f t="shared" ref="F7:F12" si="1">D7/E7</f>
        <v>19.980787704130645</v>
      </c>
      <c r="G7" s="12">
        <f t="shared" ref="G7:G12" si="2">E7*$D$14/D7</f>
        <v>0.16350706730769232</v>
      </c>
      <c r="M7" s="7"/>
      <c r="N7" s="7"/>
      <c r="O7" s="7"/>
    </row>
    <row r="8" spans="2:15" ht="19.95" customHeight="1" x14ac:dyDescent="0.3">
      <c r="B8" s="8">
        <v>44898</v>
      </c>
      <c r="C8" s="7">
        <v>28701</v>
      </c>
      <c r="D8" s="7">
        <f t="shared" si="0"/>
        <v>295</v>
      </c>
      <c r="E8" s="7">
        <v>14.98</v>
      </c>
      <c r="F8" s="11">
        <f t="shared" si="1"/>
        <v>19.692923898531376</v>
      </c>
      <c r="G8" s="12">
        <f t="shared" si="2"/>
        <v>0.16589715254237289</v>
      </c>
      <c r="M8" s="7"/>
      <c r="N8" s="7"/>
      <c r="O8" s="7"/>
    </row>
    <row r="9" spans="2:15" ht="19.95" customHeight="1" x14ac:dyDescent="0.3">
      <c r="B9" s="8">
        <v>44899</v>
      </c>
      <c r="C9" s="7">
        <v>28882</v>
      </c>
      <c r="D9" s="7">
        <f t="shared" si="0"/>
        <v>181</v>
      </c>
      <c r="E9" s="7">
        <v>9.15</v>
      </c>
      <c r="F9" s="11">
        <f t="shared" si="1"/>
        <v>19.78142076502732</v>
      </c>
      <c r="G9" s="12">
        <f t="shared" si="2"/>
        <v>0.1651549723756906</v>
      </c>
      <c r="M9" s="7"/>
      <c r="N9" s="7"/>
      <c r="O9" s="7"/>
    </row>
    <row r="10" spans="2:15" ht="19.95" customHeight="1" x14ac:dyDescent="0.3">
      <c r="B10" s="8">
        <v>44900</v>
      </c>
      <c r="C10" s="7">
        <v>29105</v>
      </c>
      <c r="D10" s="7">
        <f t="shared" si="0"/>
        <v>223</v>
      </c>
      <c r="E10" s="7">
        <v>11.15</v>
      </c>
      <c r="F10" s="11">
        <f t="shared" si="1"/>
        <v>20</v>
      </c>
      <c r="G10" s="12">
        <f t="shared" si="2"/>
        <v>0.16335</v>
      </c>
      <c r="M10" s="7"/>
      <c r="N10" s="7"/>
      <c r="O10" s="7"/>
    </row>
    <row r="11" spans="2:15" ht="19.95" customHeight="1" x14ac:dyDescent="0.3">
      <c r="B11" s="8">
        <v>44901</v>
      </c>
      <c r="C11" s="7">
        <v>29337</v>
      </c>
      <c r="D11" s="7">
        <f t="shared" si="0"/>
        <v>232</v>
      </c>
      <c r="E11" s="7">
        <v>11.66</v>
      </c>
      <c r="F11" s="11">
        <f t="shared" si="1"/>
        <v>19.897084048027445</v>
      </c>
      <c r="G11" s="12">
        <f t="shared" si="2"/>
        <v>0.16419491379310347</v>
      </c>
      <c r="M11" s="7"/>
      <c r="N11" s="7"/>
      <c r="O11" s="7"/>
    </row>
    <row r="12" spans="2:15" ht="19.95" customHeight="1" x14ac:dyDescent="0.3">
      <c r="B12" s="8">
        <v>44902</v>
      </c>
      <c r="C12" s="7">
        <v>29580</v>
      </c>
      <c r="D12" s="7">
        <f t="shared" si="0"/>
        <v>243</v>
      </c>
      <c r="E12" s="7">
        <v>12.23</v>
      </c>
      <c r="F12" s="11">
        <f t="shared" si="1"/>
        <v>19.869174161896975</v>
      </c>
      <c r="G12" s="12">
        <f t="shared" si="2"/>
        <v>0.16442555555555555</v>
      </c>
      <c r="M12" s="7"/>
      <c r="N12" s="7"/>
      <c r="O12" s="7"/>
    </row>
    <row r="14" spans="2:15" ht="19.95" customHeight="1" x14ac:dyDescent="0.3">
      <c r="B14" s="13" t="s">
        <v>15</v>
      </c>
      <c r="C14" s="13"/>
      <c r="D14" s="12">
        <v>3.2669999999999999</v>
      </c>
    </row>
    <row r="15" spans="2:15" ht="90.6" customHeight="1" x14ac:dyDescent="0.3"/>
  </sheetData>
  <mergeCells count="3">
    <mergeCell ref="M2:O2"/>
    <mergeCell ref="B2:G2"/>
    <mergeCell ref="B14:C1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EA25-93B7-469A-988E-B1C9C5A60BBC}">
  <dimension ref="B2:O15"/>
  <sheetViews>
    <sheetView showGridLines="0" zoomScale="90" zoomScaleNormal="90" workbookViewId="0">
      <selection activeCell="H8" sqref="H8"/>
    </sheetView>
  </sheetViews>
  <sheetFormatPr defaultRowHeight="19.95" customHeight="1" x14ac:dyDescent="0.3"/>
  <cols>
    <col min="1" max="1" width="4.21875" style="2" customWidth="1"/>
    <col min="2" max="2" width="14.77734375" style="2" customWidth="1"/>
    <col min="3" max="3" width="18.33203125" style="2" customWidth="1"/>
    <col min="4" max="4" width="26" style="2" customWidth="1"/>
    <col min="5" max="5" width="22.33203125" style="2" customWidth="1"/>
    <col min="6" max="6" width="16.109375" style="2" customWidth="1"/>
    <col min="7" max="7" width="13.6640625" style="2" customWidth="1"/>
    <col min="8" max="8" width="13.88671875" style="2" customWidth="1"/>
    <col min="9" max="9" width="29.88671875" style="2" customWidth="1"/>
    <col min="10" max="10" width="8.88671875" style="2"/>
    <col min="11" max="11" width="2.77734375" style="2" customWidth="1"/>
    <col min="12" max="12" width="4.33203125" style="2" customWidth="1"/>
    <col min="13" max="13" width="28.44140625" style="2" customWidth="1"/>
    <col min="14" max="14" width="27.21875" style="2" customWidth="1"/>
    <col min="15" max="15" width="21" style="2" bestFit="1" customWidth="1"/>
    <col min="16" max="16384" width="8.88671875" style="2"/>
  </cols>
  <sheetData>
    <row r="2" spans="2:15" ht="19.95" customHeight="1" thickBot="1" x14ac:dyDescent="0.35">
      <c r="B2" s="1" t="s">
        <v>17</v>
      </c>
      <c r="C2" s="1"/>
      <c r="D2" s="1"/>
      <c r="E2" s="1"/>
      <c r="F2" s="1"/>
      <c r="G2" s="1"/>
      <c r="H2" s="1"/>
      <c r="M2" s="1" t="s">
        <v>0</v>
      </c>
      <c r="N2" s="1"/>
      <c r="O2" s="1"/>
    </row>
    <row r="3" spans="2:15" ht="19.95" customHeight="1" thickTop="1" x14ac:dyDescent="0.3">
      <c r="F3" s="4"/>
      <c r="G3" s="4"/>
    </row>
    <row r="4" spans="2:15" ht="36" x14ac:dyDescent="0.3">
      <c r="B4" s="5" t="s">
        <v>1</v>
      </c>
      <c r="C4" s="9" t="s">
        <v>6</v>
      </c>
      <c r="D4" s="9" t="s">
        <v>10</v>
      </c>
      <c r="E4" s="9" t="s">
        <v>5</v>
      </c>
      <c r="F4" s="9" t="s">
        <v>11</v>
      </c>
      <c r="G4" s="9" t="s">
        <v>14</v>
      </c>
      <c r="H4" s="9" t="s">
        <v>16</v>
      </c>
      <c r="M4" s="5" t="s">
        <v>1</v>
      </c>
      <c r="N4" s="5" t="s">
        <v>2</v>
      </c>
      <c r="O4" s="5" t="s">
        <v>4</v>
      </c>
    </row>
    <row r="5" spans="2:15" ht="19.95" customHeight="1" x14ac:dyDescent="0.3">
      <c r="B5" s="8">
        <v>44895</v>
      </c>
      <c r="C5" s="7">
        <v>28000</v>
      </c>
      <c r="D5" s="7"/>
      <c r="E5" s="7"/>
      <c r="F5" s="7"/>
      <c r="G5" s="12"/>
      <c r="H5" s="12"/>
      <c r="M5" s="7"/>
      <c r="N5" s="7"/>
      <c r="O5" s="7"/>
    </row>
    <row r="6" spans="2:15" ht="19.95" customHeight="1" x14ac:dyDescent="0.3">
      <c r="B6" s="8">
        <v>44896</v>
      </c>
      <c r="C6" s="7">
        <v>28198</v>
      </c>
      <c r="D6" s="7">
        <f>C6-C5</f>
        <v>198</v>
      </c>
      <c r="E6" s="7">
        <v>9.94</v>
      </c>
      <c r="F6" s="11">
        <f>D6/E6</f>
        <v>19.919517102615696</v>
      </c>
      <c r="G6" s="12">
        <f>E6*$D$14/D6</f>
        <v>0.16400999999999999</v>
      </c>
      <c r="H6" s="12">
        <f>D6*G6</f>
        <v>32.473979999999997</v>
      </c>
      <c r="I6" s="14"/>
      <c r="M6" s="7"/>
      <c r="N6" s="7"/>
      <c r="O6" s="7"/>
    </row>
    <row r="7" spans="2:15" ht="19.95" customHeight="1" x14ac:dyDescent="0.3">
      <c r="B7" s="8">
        <v>44897</v>
      </c>
      <c r="C7" s="7">
        <v>28406</v>
      </c>
      <c r="D7" s="7">
        <f t="shared" ref="D7:D12" si="0">C7-C6</f>
        <v>208</v>
      </c>
      <c r="E7" s="7">
        <v>10.41</v>
      </c>
      <c r="F7" s="11">
        <f t="shared" ref="F7:F12" si="1">D7/E7</f>
        <v>19.980787704130645</v>
      </c>
      <c r="G7" s="12">
        <f t="shared" ref="G7:H12" si="2">E7*$D$14/D7</f>
        <v>0.16350706730769232</v>
      </c>
      <c r="H7" s="12">
        <f t="shared" ref="H7:H12" si="3">D7*G7</f>
        <v>34.00947</v>
      </c>
      <c r="M7" s="7"/>
      <c r="N7" s="7"/>
      <c r="O7" s="7"/>
    </row>
    <row r="8" spans="2:15" ht="19.95" customHeight="1" x14ac:dyDescent="0.3">
      <c r="B8" s="8">
        <v>44898</v>
      </c>
      <c r="C8" s="7">
        <v>28701</v>
      </c>
      <c r="D8" s="7">
        <f t="shared" si="0"/>
        <v>295</v>
      </c>
      <c r="E8" s="7">
        <v>14.98</v>
      </c>
      <c r="F8" s="11">
        <f t="shared" si="1"/>
        <v>19.692923898531376</v>
      </c>
      <c r="G8" s="12">
        <f t="shared" si="2"/>
        <v>0.16589715254237289</v>
      </c>
      <c r="H8" s="12">
        <f t="shared" si="3"/>
        <v>48.939660000000003</v>
      </c>
      <c r="M8" s="7"/>
      <c r="N8" s="7"/>
      <c r="O8" s="7"/>
    </row>
    <row r="9" spans="2:15" ht="19.95" customHeight="1" x14ac:dyDescent="0.3">
      <c r="B9" s="8">
        <v>44899</v>
      </c>
      <c r="C9" s="7">
        <v>28882</v>
      </c>
      <c r="D9" s="7">
        <f t="shared" si="0"/>
        <v>181</v>
      </c>
      <c r="E9" s="7">
        <v>9.15</v>
      </c>
      <c r="F9" s="11">
        <f t="shared" si="1"/>
        <v>19.78142076502732</v>
      </c>
      <c r="G9" s="12">
        <f t="shared" si="2"/>
        <v>0.1651549723756906</v>
      </c>
      <c r="H9" s="12">
        <f t="shared" si="3"/>
        <v>29.893049999999999</v>
      </c>
      <c r="M9" s="7"/>
      <c r="N9" s="7"/>
      <c r="O9" s="7"/>
    </row>
    <row r="10" spans="2:15" ht="19.95" customHeight="1" x14ac:dyDescent="0.3">
      <c r="B10" s="8">
        <v>44900</v>
      </c>
      <c r="C10" s="7">
        <v>29105</v>
      </c>
      <c r="D10" s="7">
        <f t="shared" si="0"/>
        <v>223</v>
      </c>
      <c r="E10" s="7">
        <v>11.15</v>
      </c>
      <c r="F10" s="11">
        <f t="shared" si="1"/>
        <v>20</v>
      </c>
      <c r="G10" s="12">
        <f t="shared" si="2"/>
        <v>0.16335</v>
      </c>
      <c r="H10" s="12">
        <f t="shared" si="3"/>
        <v>36.427050000000001</v>
      </c>
      <c r="M10" s="7"/>
      <c r="N10" s="7"/>
      <c r="O10" s="7"/>
    </row>
    <row r="11" spans="2:15" ht="19.95" customHeight="1" x14ac:dyDescent="0.3">
      <c r="B11" s="8">
        <v>44901</v>
      </c>
      <c r="C11" s="7">
        <v>29337</v>
      </c>
      <c r="D11" s="7">
        <f t="shared" si="0"/>
        <v>232</v>
      </c>
      <c r="E11" s="7">
        <v>11.66</v>
      </c>
      <c r="F11" s="11">
        <f t="shared" si="1"/>
        <v>19.897084048027445</v>
      </c>
      <c r="G11" s="12">
        <f t="shared" si="2"/>
        <v>0.16419491379310347</v>
      </c>
      <c r="H11" s="12">
        <f t="shared" si="3"/>
        <v>38.093220000000002</v>
      </c>
      <c r="M11" s="7"/>
      <c r="N11" s="7"/>
      <c r="O11" s="7"/>
    </row>
    <row r="12" spans="2:15" ht="19.95" customHeight="1" x14ac:dyDescent="0.3">
      <c r="B12" s="8">
        <v>44902</v>
      </c>
      <c r="C12" s="7">
        <v>29580</v>
      </c>
      <c r="D12" s="7">
        <f t="shared" si="0"/>
        <v>243</v>
      </c>
      <c r="E12" s="7">
        <v>12.23</v>
      </c>
      <c r="F12" s="11">
        <f t="shared" si="1"/>
        <v>19.869174161896975</v>
      </c>
      <c r="G12" s="12">
        <f t="shared" si="2"/>
        <v>0.16442555555555555</v>
      </c>
      <c r="H12" s="12">
        <f t="shared" si="3"/>
        <v>39.955410000000001</v>
      </c>
      <c r="M12" s="7"/>
      <c r="N12" s="7"/>
      <c r="O12" s="7"/>
    </row>
    <row r="14" spans="2:15" ht="19.95" customHeight="1" x14ac:dyDescent="0.3">
      <c r="B14" s="13" t="s">
        <v>15</v>
      </c>
      <c r="C14" s="13"/>
      <c r="D14" s="12">
        <v>3.2669999999999999</v>
      </c>
    </row>
    <row r="15" spans="2:15" ht="90.6" customHeight="1" x14ac:dyDescent="0.3"/>
  </sheetData>
  <mergeCells count="3">
    <mergeCell ref="M2:O2"/>
    <mergeCell ref="B14:C14"/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Calculator</vt:lpstr>
      <vt:lpstr>Odometer</vt:lpstr>
      <vt:lpstr>Distance</vt:lpstr>
      <vt:lpstr>Fuel</vt:lpstr>
      <vt:lpstr>Mileage</vt:lpstr>
      <vt:lpstr>Cost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2023-01-12T03:40:27Z</dcterms:created>
  <dcterms:modified xsi:type="dcterms:W3CDTF">2023-01-12T08:16:33Z</dcterms:modified>
</cp:coreProperties>
</file>