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USUF\Documents\Fixed Rate Mortage Calculator\"/>
    </mc:Choice>
  </mc:AlternateContent>
  <xr:revisionPtr revIDLastSave="0" documentId="13_ncr:1_{74B3877E-C286-4540-AE1C-1785950BD4F4}" xr6:coauthVersionLast="47" xr6:coauthVersionMax="47" xr10:uidLastSave="{00000000-0000-0000-0000-000000000000}"/>
  <bookViews>
    <workbookView xWindow="-120" yWindow="-120" windowWidth="20730" windowHeight="11160" xr2:uid="{6EE4606C-2B9B-4662-B3BC-0FBA7CE808EE}"/>
  </bookViews>
  <sheets>
    <sheet name="Mortage Calculator" sheetId="1" r:id="rId1"/>
    <sheet name="Practi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E12" i="1"/>
  <c r="E13" i="1"/>
  <c r="E14" i="1"/>
  <c r="E15" i="1"/>
  <c r="E16" i="1"/>
  <c r="E17" i="1"/>
  <c r="D12" i="1"/>
  <c r="D13" i="1"/>
  <c r="D14" i="1"/>
  <c r="D15" i="1"/>
  <c r="D16" i="1"/>
  <c r="D17" i="1"/>
  <c r="D18" i="1"/>
  <c r="E11" i="1"/>
  <c r="F11" i="1" s="1"/>
  <c r="F12" i="1" s="1"/>
  <c r="F13" i="1" s="1"/>
  <c r="D11" i="1"/>
  <c r="C12" i="1"/>
  <c r="C13" i="1"/>
  <c r="C14" i="1"/>
  <c r="C15" i="1"/>
  <c r="C16" i="1"/>
  <c r="C17" i="1"/>
  <c r="C18" i="1"/>
  <c r="C11" i="1"/>
  <c r="F14" i="1" l="1"/>
  <c r="F15" i="1" s="1"/>
  <c r="F16" i="1" s="1"/>
  <c r="F17" i="1" s="1"/>
  <c r="F18" i="1" s="1"/>
</calcChain>
</file>

<file path=xl/sharedStrings.xml><?xml version="1.0" encoding="utf-8"?>
<sst xmlns="http://schemas.openxmlformats.org/spreadsheetml/2006/main" count="24" uniqueCount="12">
  <si>
    <t>Loan Details</t>
  </si>
  <si>
    <t>Amount</t>
  </si>
  <si>
    <t>Annual Interest Rate</t>
  </si>
  <si>
    <t>Yearly Loan Term</t>
  </si>
  <si>
    <t>Yearly Payments</t>
  </si>
  <si>
    <t>Loan Amount</t>
  </si>
  <si>
    <t>Creating Fixed Rate Mortage Calculator</t>
  </si>
  <si>
    <t>Payment</t>
  </si>
  <si>
    <t>Interest</t>
  </si>
  <si>
    <t>Principal</t>
  </si>
  <si>
    <t>Balance</t>
  </si>
  <si>
    <t>Payment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</si>
</sst>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6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5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8" fontId="0" fillId="0" borderId="2" xfId="0" applyNumberFormat="1" applyBorder="1" applyAlignment="1">
      <alignment horizontal="center" vertic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3B704-382F-4F20-880F-ACA64E958FBD}">
  <dimension ref="B2:F26"/>
  <sheetViews>
    <sheetView showGridLines="0" tabSelected="1" zoomScaleNormal="100" workbookViewId="0">
      <selection activeCell="K25" sqref="K25"/>
    </sheetView>
  </sheetViews>
  <sheetFormatPr defaultRowHeight="20.100000000000001" customHeight="1" x14ac:dyDescent="0.25"/>
  <cols>
    <col min="1" max="1" width="3.5703125" style="1" customWidth="1"/>
    <col min="2" max="2" width="16" style="1" bestFit="1" customWidth="1"/>
    <col min="3" max="3" width="17.140625" style="1" customWidth="1"/>
    <col min="4" max="4" width="15.7109375" style="1" customWidth="1"/>
    <col min="5" max="5" width="17.140625" style="1" customWidth="1"/>
    <col min="6" max="6" width="16.5703125" style="1" customWidth="1"/>
    <col min="7" max="7" width="14.28515625" style="1" customWidth="1"/>
    <col min="8" max="16384" width="9.140625" style="1"/>
  </cols>
  <sheetData>
    <row r="2" spans="2:6" ht="20.100000000000001" customHeight="1" thickBot="1" x14ac:dyDescent="0.3">
      <c r="B2" s="3" t="s">
        <v>6</v>
      </c>
      <c r="C2" s="3"/>
      <c r="D2" s="3"/>
      <c r="E2" s="3"/>
      <c r="F2" s="3"/>
    </row>
    <row r="3" spans="2:6" ht="20.100000000000001" customHeight="1" thickTop="1" x14ac:dyDescent="0.25"/>
    <row r="4" spans="2:6" ht="20.100000000000001" customHeight="1" x14ac:dyDescent="0.25">
      <c r="C4" s="7" t="s">
        <v>0</v>
      </c>
      <c r="D4" s="8"/>
      <c r="E4" s="4" t="s">
        <v>1</v>
      </c>
    </row>
    <row r="5" spans="2:6" ht="20.100000000000001" customHeight="1" x14ac:dyDescent="0.25">
      <c r="C5" s="9" t="s">
        <v>5</v>
      </c>
      <c r="D5" s="10"/>
      <c r="E5" s="6">
        <v>8000</v>
      </c>
    </row>
    <row r="6" spans="2:6" ht="20.100000000000001" customHeight="1" x14ac:dyDescent="0.25">
      <c r="C6" s="9" t="s">
        <v>3</v>
      </c>
      <c r="D6" s="10"/>
      <c r="E6" s="2">
        <v>1</v>
      </c>
    </row>
    <row r="7" spans="2:6" ht="20.100000000000001" customHeight="1" x14ac:dyDescent="0.25">
      <c r="C7" s="9" t="s">
        <v>4</v>
      </c>
      <c r="D7" s="10"/>
      <c r="E7" s="2">
        <v>8</v>
      </c>
    </row>
    <row r="8" spans="2:6" ht="20.100000000000001" customHeight="1" x14ac:dyDescent="0.25">
      <c r="C8" s="9" t="s">
        <v>2</v>
      </c>
      <c r="D8" s="10"/>
      <c r="E8" s="5">
        <v>0.1</v>
      </c>
    </row>
    <row r="10" spans="2:6" ht="20.100000000000001" customHeight="1" x14ac:dyDescent="0.25">
      <c r="B10" s="4" t="s">
        <v>11</v>
      </c>
      <c r="C10" s="4" t="s">
        <v>7</v>
      </c>
      <c r="D10" s="4" t="s">
        <v>8</v>
      </c>
      <c r="E10" s="4" t="s">
        <v>9</v>
      </c>
      <c r="F10" s="4" t="s">
        <v>10</v>
      </c>
    </row>
    <row r="11" spans="2:6" ht="20.100000000000001" customHeight="1" x14ac:dyDescent="0.25">
      <c r="B11" s="2">
        <v>1</v>
      </c>
      <c r="C11" s="13">
        <f>PMT($E$8/$E$7,$E$6*$E$7,$E$5)</f>
        <v>-1057.0650916180382</v>
      </c>
      <c r="D11" s="13">
        <f>IPMT($E$8/$E$7,B11,$E$6*$E$7,$E$5)</f>
        <v>-100</v>
      </c>
      <c r="E11" s="13">
        <f>PPMT($E$8/$E$7,B11,$E$6*$E$7,$E$5)</f>
        <v>-957.06509161803831</v>
      </c>
      <c r="F11" s="6">
        <f>E5+E11</f>
        <v>7042.9349083819616</v>
      </c>
    </row>
    <row r="12" spans="2:6" ht="20.100000000000001" customHeight="1" x14ac:dyDescent="0.25">
      <c r="B12" s="2">
        <v>2</v>
      </c>
      <c r="C12" s="13">
        <f t="shared" ref="C12:C18" si="0">PMT($E$8/$E$7,$E$6*$E$7,$E$5)</f>
        <v>-1057.0650916180382</v>
      </c>
      <c r="D12" s="13">
        <f t="shared" ref="D12:D18" si="1">IPMT($E$8/$E$7,B12,$E$6*$E$7,$E$5)</f>
        <v>-88.036686354774531</v>
      </c>
      <c r="E12" s="13">
        <f t="shared" ref="E12:E17" si="2">PPMT($E$8/$E$7,B12,$E$6*$E$7,$E$5)</f>
        <v>-969.02840526326372</v>
      </c>
      <c r="F12" s="6">
        <f>F11+E12</f>
        <v>6073.9065031186983</v>
      </c>
    </row>
    <row r="13" spans="2:6" ht="20.100000000000001" customHeight="1" x14ac:dyDescent="0.25">
      <c r="B13" s="2">
        <v>3</v>
      </c>
      <c r="C13" s="13">
        <f t="shared" si="0"/>
        <v>-1057.0650916180382</v>
      </c>
      <c r="D13" s="13">
        <f t="shared" si="1"/>
        <v>-75.923831288983735</v>
      </c>
      <c r="E13" s="13">
        <f t="shared" si="2"/>
        <v>-981.14126032905449</v>
      </c>
      <c r="F13" s="6">
        <f t="shared" ref="F13:F17" si="3">F12+E13</f>
        <v>5092.7652427896437</v>
      </c>
    </row>
    <row r="14" spans="2:6" ht="20.100000000000001" customHeight="1" x14ac:dyDescent="0.25">
      <c r="B14" s="2">
        <v>4</v>
      </c>
      <c r="C14" s="13">
        <f t="shared" si="0"/>
        <v>-1057.0650916180382</v>
      </c>
      <c r="D14" s="13">
        <f t="shared" si="1"/>
        <v>-63.659565534870552</v>
      </c>
      <c r="E14" s="13">
        <f t="shared" si="2"/>
        <v>-993.40552608316762</v>
      </c>
      <c r="F14" s="6">
        <f t="shared" si="3"/>
        <v>4099.3597167064763</v>
      </c>
    </row>
    <row r="15" spans="2:6" ht="20.100000000000001" customHeight="1" x14ac:dyDescent="0.25">
      <c r="B15" s="2">
        <v>5</v>
      </c>
      <c r="C15" s="13">
        <f t="shared" si="0"/>
        <v>-1057.0650916180382</v>
      </c>
      <c r="D15" s="13">
        <f t="shared" si="1"/>
        <v>-51.241996458830954</v>
      </c>
      <c r="E15" s="13">
        <f t="shared" si="2"/>
        <v>-1005.8230951592074</v>
      </c>
      <c r="F15" s="6">
        <f t="shared" si="3"/>
        <v>3093.5366215472691</v>
      </c>
    </row>
    <row r="16" spans="2:6" ht="20.100000000000001" customHeight="1" x14ac:dyDescent="0.25">
      <c r="B16" s="2">
        <v>6</v>
      </c>
      <c r="C16" s="13">
        <f t="shared" si="0"/>
        <v>-1057.0650916180382</v>
      </c>
      <c r="D16" s="13">
        <f t="shared" si="1"/>
        <v>-38.669207769340865</v>
      </c>
      <c r="E16" s="13">
        <f t="shared" si="2"/>
        <v>-1018.3958838486974</v>
      </c>
      <c r="F16" s="6">
        <f t="shared" si="3"/>
        <v>2075.1407376985717</v>
      </c>
    </row>
    <row r="17" spans="2:6" ht="20.100000000000001" customHeight="1" x14ac:dyDescent="0.25">
      <c r="B17" s="2">
        <v>7</v>
      </c>
      <c r="C17" s="13">
        <f t="shared" si="0"/>
        <v>-1057.0650916180382</v>
      </c>
      <c r="D17" s="13">
        <f t="shared" si="1"/>
        <v>-25.939259221232152</v>
      </c>
      <c r="E17" s="13">
        <f t="shared" si="2"/>
        <v>-1031.1258323968061</v>
      </c>
      <c r="F17" s="6">
        <f t="shared" si="3"/>
        <v>1044.0149053017656</v>
      </c>
    </row>
    <row r="18" spans="2:6" ht="20.100000000000001" customHeight="1" x14ac:dyDescent="0.25">
      <c r="B18" s="2">
        <v>8</v>
      </c>
      <c r="C18" s="13">
        <f t="shared" si="0"/>
        <v>-1057.0650916180382</v>
      </c>
      <c r="D18" s="13">
        <f t="shared" si="1"/>
        <v>-13.050186316272075</v>
      </c>
      <c r="E18" s="13">
        <f>PPMT($E$8/$E$7,B18,$E$6*$E$7,$E$5)</f>
        <v>-1044.0149053017662</v>
      </c>
      <c r="F18" s="6">
        <f>F17+E18</f>
        <v>0</v>
      </c>
    </row>
    <row r="19" spans="2:6" ht="20.100000000000001" customHeight="1" x14ac:dyDescent="0.25">
      <c r="C19" s="11"/>
      <c r="D19" s="11"/>
      <c r="E19" s="11"/>
      <c r="F19" s="12"/>
    </row>
    <row r="20" spans="2:6" ht="20.100000000000001" customHeight="1" x14ac:dyDescent="0.25">
      <c r="C20" s="11"/>
      <c r="D20" s="11"/>
      <c r="E20" s="11"/>
      <c r="F20" s="12"/>
    </row>
    <row r="21" spans="2:6" ht="20.100000000000001" customHeight="1" x14ac:dyDescent="0.25">
      <c r="C21" s="11"/>
      <c r="D21" s="11"/>
      <c r="E21" s="11"/>
      <c r="F21" s="12"/>
    </row>
    <row r="22" spans="2:6" ht="20.100000000000001" customHeight="1" x14ac:dyDescent="0.25">
      <c r="C22" s="11"/>
      <c r="D22" s="11"/>
      <c r="E22" s="11"/>
      <c r="F22" s="12"/>
    </row>
    <row r="23" spans="2:6" ht="20.100000000000001" customHeight="1" x14ac:dyDescent="0.25">
      <c r="C23" s="11"/>
      <c r="D23" s="11"/>
      <c r="E23" s="11"/>
      <c r="F23" s="12"/>
    </row>
    <row r="24" spans="2:6" ht="20.100000000000001" customHeight="1" x14ac:dyDescent="0.25">
      <c r="C24" s="11"/>
      <c r="D24" s="11"/>
      <c r="E24" s="11"/>
      <c r="F24" s="12"/>
    </row>
    <row r="25" spans="2:6" ht="20.100000000000001" customHeight="1" x14ac:dyDescent="0.25">
      <c r="C25" s="11"/>
      <c r="D25" s="11"/>
      <c r="E25" s="11"/>
      <c r="F25" s="12"/>
    </row>
    <row r="26" spans="2:6" ht="20.100000000000001" customHeight="1" x14ac:dyDescent="0.25">
      <c r="C26" s="11"/>
      <c r="D26" s="11"/>
      <c r="E26" s="11"/>
      <c r="F26" s="12"/>
    </row>
  </sheetData>
  <mergeCells count="6">
    <mergeCell ref="C4:D4"/>
    <mergeCell ref="C5:D5"/>
    <mergeCell ref="C6:D6"/>
    <mergeCell ref="C7:D7"/>
    <mergeCell ref="C8:D8"/>
    <mergeCell ref="B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ADF73-B200-4041-BD80-D5D1C2E8D515}">
  <dimension ref="B2:F26"/>
  <sheetViews>
    <sheetView showGridLines="0" topLeftCell="A5" workbookViewId="0">
      <selection activeCell="H21" sqref="H21"/>
    </sheetView>
  </sheetViews>
  <sheetFormatPr defaultRowHeight="20.100000000000001" customHeight="1" x14ac:dyDescent="0.25"/>
  <cols>
    <col min="1" max="1" width="3.5703125" style="1" customWidth="1"/>
    <col min="2" max="2" width="16" style="1" bestFit="1" customWidth="1"/>
    <col min="3" max="3" width="17.140625" style="1" customWidth="1"/>
    <col min="4" max="4" width="15.7109375" style="1" customWidth="1"/>
    <col min="5" max="5" width="17.140625" style="1" customWidth="1"/>
    <col min="6" max="6" width="16.5703125" style="1" customWidth="1"/>
    <col min="7" max="7" width="14.28515625" style="1" customWidth="1"/>
    <col min="8" max="16384" width="9.140625" style="1"/>
  </cols>
  <sheetData>
    <row r="2" spans="2:6" ht="20.100000000000001" customHeight="1" thickBot="1" x14ac:dyDescent="0.3">
      <c r="B2" s="3" t="s">
        <v>6</v>
      </c>
      <c r="C2" s="3"/>
      <c r="D2" s="3"/>
      <c r="E2" s="3"/>
      <c r="F2" s="3"/>
    </row>
    <row r="3" spans="2:6" ht="20.100000000000001" customHeight="1" thickTop="1" x14ac:dyDescent="0.25"/>
    <row r="4" spans="2:6" ht="20.100000000000001" customHeight="1" x14ac:dyDescent="0.25">
      <c r="C4" s="7" t="s">
        <v>0</v>
      </c>
      <c r="D4" s="8"/>
      <c r="E4" s="4" t="s">
        <v>1</v>
      </c>
    </row>
    <row r="5" spans="2:6" ht="20.100000000000001" customHeight="1" x14ac:dyDescent="0.25">
      <c r="C5" s="9" t="s">
        <v>5</v>
      </c>
      <c r="D5" s="10"/>
      <c r="E5" s="6">
        <v>8000</v>
      </c>
    </row>
    <row r="6" spans="2:6" ht="20.100000000000001" customHeight="1" x14ac:dyDescent="0.25">
      <c r="C6" s="9" t="s">
        <v>3</v>
      </c>
      <c r="D6" s="10"/>
      <c r="E6" s="2">
        <v>1</v>
      </c>
    </row>
    <row r="7" spans="2:6" ht="20.100000000000001" customHeight="1" x14ac:dyDescent="0.25">
      <c r="C7" s="9" t="s">
        <v>4</v>
      </c>
      <c r="D7" s="10"/>
      <c r="E7" s="2">
        <v>8</v>
      </c>
    </row>
    <row r="8" spans="2:6" ht="20.100000000000001" customHeight="1" x14ac:dyDescent="0.25">
      <c r="C8" s="9" t="s">
        <v>2</v>
      </c>
      <c r="D8" s="10"/>
      <c r="E8" s="5">
        <v>0.1</v>
      </c>
    </row>
    <row r="10" spans="2:6" ht="20.100000000000001" customHeight="1" x14ac:dyDescent="0.25">
      <c r="B10" s="4" t="s">
        <v>11</v>
      </c>
      <c r="C10" s="4" t="s">
        <v>7</v>
      </c>
      <c r="D10" s="4" t="s">
        <v>8</v>
      </c>
      <c r="E10" s="4" t="s">
        <v>9</v>
      </c>
      <c r="F10" s="4" t="s">
        <v>10</v>
      </c>
    </row>
    <row r="11" spans="2:6" ht="20.100000000000001" customHeight="1" x14ac:dyDescent="0.25">
      <c r="B11" s="2"/>
      <c r="C11" s="13"/>
      <c r="D11" s="13"/>
      <c r="E11" s="13"/>
      <c r="F11" s="6"/>
    </row>
    <row r="12" spans="2:6" ht="20.100000000000001" customHeight="1" x14ac:dyDescent="0.25">
      <c r="B12" s="2"/>
      <c r="C12" s="13"/>
      <c r="D12" s="13"/>
      <c r="E12" s="13"/>
      <c r="F12" s="6"/>
    </row>
    <row r="13" spans="2:6" ht="20.100000000000001" customHeight="1" x14ac:dyDescent="0.25">
      <c r="B13" s="2"/>
      <c r="C13" s="13"/>
      <c r="D13" s="13"/>
      <c r="E13" s="13"/>
      <c r="F13" s="6"/>
    </row>
    <row r="14" spans="2:6" ht="20.100000000000001" customHeight="1" x14ac:dyDescent="0.25">
      <c r="B14" s="2"/>
      <c r="C14" s="13"/>
      <c r="D14" s="13"/>
      <c r="E14" s="13"/>
      <c r="F14" s="6"/>
    </row>
    <row r="15" spans="2:6" ht="20.100000000000001" customHeight="1" x14ac:dyDescent="0.25">
      <c r="B15" s="2"/>
      <c r="C15" s="13"/>
      <c r="D15" s="13"/>
      <c r="E15" s="13"/>
      <c r="F15" s="6"/>
    </row>
    <row r="16" spans="2:6" ht="20.100000000000001" customHeight="1" x14ac:dyDescent="0.25">
      <c r="B16" s="2"/>
      <c r="C16" s="13"/>
      <c r="D16" s="13"/>
      <c r="E16" s="13"/>
      <c r="F16" s="6"/>
    </row>
    <row r="17" spans="2:6" ht="20.100000000000001" customHeight="1" x14ac:dyDescent="0.25">
      <c r="B17" s="2"/>
      <c r="C17" s="13"/>
      <c r="D17" s="13"/>
      <c r="E17" s="13"/>
      <c r="F17" s="6"/>
    </row>
    <row r="18" spans="2:6" ht="20.100000000000001" customHeight="1" x14ac:dyDescent="0.25">
      <c r="B18" s="2"/>
      <c r="C18" s="13"/>
      <c r="D18" s="13"/>
      <c r="E18" s="13"/>
      <c r="F18" s="6"/>
    </row>
    <row r="19" spans="2:6" ht="20.100000000000001" customHeight="1" x14ac:dyDescent="0.25">
      <c r="C19" s="11"/>
      <c r="D19" s="11"/>
      <c r="E19" s="11"/>
      <c r="F19" s="12"/>
    </row>
    <row r="20" spans="2:6" ht="20.100000000000001" customHeight="1" x14ac:dyDescent="0.25">
      <c r="C20" s="11"/>
      <c r="D20" s="11"/>
      <c r="E20" s="11"/>
      <c r="F20" s="12"/>
    </row>
    <row r="21" spans="2:6" ht="20.100000000000001" customHeight="1" x14ac:dyDescent="0.25">
      <c r="C21" s="11"/>
      <c r="D21" s="11"/>
      <c r="E21" s="11"/>
      <c r="F21" s="12"/>
    </row>
    <row r="22" spans="2:6" ht="20.100000000000001" customHeight="1" x14ac:dyDescent="0.25">
      <c r="C22" s="11"/>
      <c r="D22" s="11"/>
      <c r="E22" s="11"/>
      <c r="F22" s="12"/>
    </row>
    <row r="23" spans="2:6" ht="20.100000000000001" customHeight="1" x14ac:dyDescent="0.25">
      <c r="C23" s="11"/>
      <c r="D23" s="11"/>
      <c r="E23" s="11"/>
      <c r="F23" s="12"/>
    </row>
    <row r="24" spans="2:6" ht="20.100000000000001" customHeight="1" x14ac:dyDescent="0.25">
      <c r="C24" s="11"/>
      <c r="D24" s="11"/>
      <c r="E24" s="11"/>
      <c r="F24" s="12"/>
    </row>
    <row r="25" spans="2:6" ht="20.100000000000001" customHeight="1" x14ac:dyDescent="0.25">
      <c r="C25" s="11"/>
      <c r="D25" s="11"/>
      <c r="E25" s="11"/>
      <c r="F25" s="12"/>
    </row>
    <row r="26" spans="2:6" ht="20.100000000000001" customHeight="1" x14ac:dyDescent="0.25">
      <c r="C26" s="11"/>
      <c r="D26" s="11"/>
      <c r="E26" s="11"/>
      <c r="F26" s="12"/>
    </row>
  </sheetData>
  <mergeCells count="6">
    <mergeCell ref="C7:D7"/>
    <mergeCell ref="C8:D8"/>
    <mergeCell ref="B2:F2"/>
    <mergeCell ref="C4:D4"/>
    <mergeCell ref="C5:D5"/>
    <mergeCell ref="C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Mortage Calculator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YOUSUF</dc:creator>
  <cp:lastModifiedBy>YOUSUF</cp:lastModifiedBy>
  <dcterms:created xsi:type="dcterms:W3CDTF">2023-01-16T06:53:54Z</dcterms:created>
  <dcterms:modified xsi:type="dcterms:W3CDTF">2023-01-16T11:06:53Z</dcterms:modified>
</cp:coreProperties>
</file>