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66_00010\"/>
    </mc:Choice>
  </mc:AlternateContent>
  <xr:revisionPtr revIDLastSave="0" documentId="13_ncr:1_{AC394BA3-E690-420D-ADF8-48EC40A033F3}" xr6:coauthVersionLast="47" xr6:coauthVersionMax="47" xr10:uidLastSave="{00000000-0000-0000-0000-000000000000}"/>
  <bookViews>
    <workbookView xWindow="-120" yWindow="-120" windowWidth="20730" windowHeight="11160" xr2:uid="{65C14963-D7D9-489F-85DF-B390E3AF6B64}"/>
  </bookViews>
  <sheets>
    <sheet name="DMAX Function in Excel" sheetId="4" r:id="rId1"/>
    <sheet name="Overview" sheetId="12" r:id="rId2"/>
    <sheet name="Single Criteria" sheetId="3" r:id="rId3"/>
    <sheet name="Multiple Criteria" sheetId="9" r:id="rId4"/>
    <sheet name="Field by Name" sheetId="8" r:id="rId5"/>
    <sheet name="Field by Index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" l="1"/>
  <c r="G10" i="8"/>
  <c r="G9" i="3"/>
</calcChain>
</file>

<file path=xl/sharedStrings.xml><?xml version="1.0" encoding="utf-8"?>
<sst xmlns="http://schemas.openxmlformats.org/spreadsheetml/2006/main" count="267" uniqueCount="26">
  <si>
    <t>Laptop</t>
  </si>
  <si>
    <t>Monitor</t>
  </si>
  <si>
    <t>Tablet</t>
  </si>
  <si>
    <t>Camera</t>
  </si>
  <si>
    <t>Software</t>
  </si>
  <si>
    <t>Sale Price</t>
  </si>
  <si>
    <t>Quantity</t>
  </si>
  <si>
    <t>Region</t>
  </si>
  <si>
    <t>East</t>
  </si>
  <si>
    <t>Central</t>
  </si>
  <si>
    <t>West</t>
  </si>
  <si>
    <t>Product Name</t>
  </si>
  <si>
    <t>Criteria</t>
  </si>
  <si>
    <t>Using Single Criteria</t>
  </si>
  <si>
    <t>&gt;2</t>
  </si>
  <si>
    <t>Sample Dataset</t>
  </si>
  <si>
    <t>Use of Multiple Criteria</t>
  </si>
  <si>
    <t>Employing Field by Index</t>
  </si>
  <si>
    <t>Inserting Field by Name</t>
  </si>
  <si>
    <t>Maximum Sale</t>
  </si>
  <si>
    <t>Result</t>
  </si>
  <si>
    <t>Multiple Criteria</t>
  </si>
  <si>
    <t>Do It Yourself</t>
  </si>
  <si>
    <t>Formula</t>
  </si>
  <si>
    <t>=DMAX(B4:E13, "Sale Price", G5:I7)</t>
  </si>
  <si>
    <t>Using Excel DMAX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</si>
</sst>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;&quot;$&quot;0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0" borderId="1" xfId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79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_);\(&quot;$&quot;#,##0\);&quot;$&quot;0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6C0049-B9E5-447F-AA32-4B6F3A5EC1F4}" name="TBL_Employees42" displayName="TBL_Employees42" ref="B4:E13" totalsRowShown="0" headerRowDxfId="78" headerRowBorderDxfId="77" tableBorderDxfId="76" totalsRowBorderDxfId="75">
  <tableColumns count="4">
    <tableColumn id="3" xr3:uid="{9E45E8B1-3E10-403B-9E0A-8AA38F3983B8}" name="Product Name" dataDxfId="74"/>
    <tableColumn id="1" xr3:uid="{2227605C-1480-4598-BB21-2BA21B01A1F7}" name="Region" dataDxfId="73"/>
    <tableColumn id="4" xr3:uid="{D230EE9B-096D-4EC2-B4DA-90FD7976BCBE}" name="Quantity" dataDxfId="72"/>
    <tableColumn id="10" xr3:uid="{A2D9050C-B7FE-48D5-8738-82BD404BF313}" name="Sale Price" dataDxfId="71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08D5F0E-0DD2-4323-8F37-19F7A54C2BC5}" name="TBL_Employees42815" displayName="TBL_Employees42815" ref="B4:E13" totalsRowShown="0" headerRowDxfId="70" headerRowBorderDxfId="69" tableBorderDxfId="68" totalsRowBorderDxfId="67">
  <tableColumns count="4">
    <tableColumn id="3" xr3:uid="{BFA280DD-C27B-48BB-88CC-2D2CB246D324}" name="Product Name" dataDxfId="66"/>
    <tableColumn id="1" xr3:uid="{595A5A1A-A154-4800-A5C6-28ED607D7137}" name="Region" dataDxfId="65"/>
    <tableColumn id="4" xr3:uid="{0B9166FF-18F0-4758-B92D-F81F991A4ED8}" name="Quantity" dataDxfId="64"/>
    <tableColumn id="10" xr3:uid="{F3ADED07-77C5-40E2-AC98-B570AA2B53D0}" name="Sale Price" dataDxfId="63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AFA622-49C0-4211-B69F-A281CD1C1D13}" name="TBL_Employees4" displayName="TBL_Employees4" ref="B4:E13" totalsRowShown="0" headerRowDxfId="62" dataDxfId="60" headerRowBorderDxfId="61" tableBorderDxfId="59" totalsRowBorderDxfId="58">
  <tableColumns count="4">
    <tableColumn id="3" xr3:uid="{05321023-5F75-419D-9B15-DF49FE64A738}" name="Product Name" dataDxfId="57"/>
    <tableColumn id="1" xr3:uid="{0290CD72-FD09-4798-BBF0-CF65EAD3E345}" name="Region" dataDxfId="56"/>
    <tableColumn id="4" xr3:uid="{F26BE6B3-5F5F-4BA3-9297-F2CB85FE43B3}" name="Quantity" dataDxfId="55"/>
    <tableColumn id="10" xr3:uid="{9859F1C7-3C46-413F-A14B-B5F7B3BF50D6}" name="Sale Price" dataDxfId="5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3B2E447-513A-41F1-813A-A33F9E7AB1E0}" name="TBL_Employees410" displayName="TBL_Employees410" ref="J4:M13" totalsRowShown="0" headerRowDxfId="53" dataDxfId="51" headerRowBorderDxfId="52" tableBorderDxfId="50" totalsRowBorderDxfId="49">
  <tableColumns count="4">
    <tableColumn id="3" xr3:uid="{AEB58B1A-7520-40B9-968F-5F07625EB842}" name="Product Name" dataDxfId="48"/>
    <tableColumn id="1" xr3:uid="{AD2120E8-6C5F-4BC6-8019-9AE9FB0E3488}" name="Region" dataDxfId="47"/>
    <tableColumn id="4" xr3:uid="{34C45B5A-3186-4127-8882-C9421ADF2CB9}" name="Quantity" dataDxfId="46"/>
    <tableColumn id="10" xr3:uid="{FA3BA94A-AF31-4F73-894A-979BDCCBD9BA}" name="Sale Price" dataDxfId="45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83E6DD7-4C5E-41EE-BE96-B0C155E40EF2}" name="TBL_Employees437" displayName="TBL_Employees437" ref="B4:E13" totalsRowShown="0" headerRowDxfId="44" dataDxfId="42" headerRowBorderDxfId="43" tableBorderDxfId="41" totalsRowBorderDxfId="40">
  <tableColumns count="4">
    <tableColumn id="3" xr3:uid="{F901A95A-E9AE-48C7-B360-4516ACAE2525}" name="Product Name" dataDxfId="39"/>
    <tableColumn id="1" xr3:uid="{5D7DCC18-EA4B-4C98-A3D8-D22EFD8D778B}" name="Region" dataDxfId="38"/>
    <tableColumn id="4" xr3:uid="{DF1C1667-AF76-4906-A5F3-8F2420A9251E}" name="Quantity" dataDxfId="37"/>
    <tableColumn id="10" xr3:uid="{33ADF265-3609-4B3F-AD09-81A584957167}" name="Sale Price" dataDxfId="36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836019-DD3B-4D74-9741-5FAE3B57AFBE}" name="TBL_Employees436" displayName="TBL_Employees436" ref="B4:E13" totalsRowShown="0" headerRowDxfId="35" dataDxfId="33" headerRowBorderDxfId="34" tableBorderDxfId="32" totalsRowBorderDxfId="31">
  <tableColumns count="4">
    <tableColumn id="3" xr3:uid="{4CA9F85C-13F6-4324-AE7F-922CE7F041D8}" name="Product Name" dataDxfId="30"/>
    <tableColumn id="1" xr3:uid="{630FC318-D1BB-4D4F-A4D1-9F36AB642CB8}" name="Region" dataDxfId="29"/>
    <tableColumn id="4" xr3:uid="{30ED48AA-21C1-45AE-AAD2-800ADD76AEDE}" name="Quantity" dataDxfId="28"/>
    <tableColumn id="10" xr3:uid="{78486779-8053-45CF-9D63-21CFF6CCDC58}" name="Sale Price" dataDxfId="27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7521CF5-6E03-43CC-9703-9E649B03D0C0}" name="TBL_Employees43612" displayName="TBL_Employees43612" ref="L4:O13" totalsRowShown="0" headerRowDxfId="26" dataDxfId="24" headerRowBorderDxfId="25" tableBorderDxfId="23" totalsRowBorderDxfId="22">
  <tableColumns count="4">
    <tableColumn id="3" xr3:uid="{7023C7B5-6A3D-4EF3-94BF-A2C38A2DA65C}" name="Product Name" dataDxfId="21"/>
    <tableColumn id="1" xr3:uid="{B7A2930D-E3A4-40AD-8749-0246C4D64CC1}" name="Region" dataDxfId="20"/>
    <tableColumn id="4" xr3:uid="{3E1C9175-0EB9-4191-92CC-9D1A86BFBF33}" name="Quantity" dataDxfId="19"/>
    <tableColumn id="10" xr3:uid="{7A32A2D7-E48A-4C98-B817-CAC07D1016D4}" name="Sale Price" dataDxfId="18"/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B06224-E839-445D-B918-EC6B30DC916F}" name="TBL_Employees43" displayName="TBL_Employees43" ref="B4:E13" totalsRowShown="0" headerRowDxfId="17" dataDxfId="15" headerRowBorderDxfId="16" tableBorderDxfId="14" totalsRowBorderDxfId="13">
  <tableColumns count="4">
    <tableColumn id="3" xr3:uid="{1246273A-C7A9-4A00-89FD-1709196F13DA}" name="Product Name" dataDxfId="12"/>
    <tableColumn id="1" xr3:uid="{D4489E86-D66E-43F2-8153-88AE85CC0873}" name="Region" dataDxfId="11"/>
    <tableColumn id="4" xr3:uid="{C82FCD6F-BE3C-45DC-88B6-51C167B719AA}" name="Quantity" dataDxfId="10"/>
    <tableColumn id="10" xr3:uid="{2ABB330B-7C3B-4CF1-96EC-410E1378366C}" name="Sale Price" dataDxfId="9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477A31D-6DCD-43D9-9F9E-61426965DCD0}" name="TBL_Employees4314" displayName="TBL_Employees4314" ref="L4:O13" totalsRowShown="0" headerRowDxfId="8" dataDxfId="6" headerRowBorderDxfId="7" tableBorderDxfId="5" totalsRowBorderDxfId="4">
  <tableColumns count="4">
    <tableColumn id="3" xr3:uid="{AE83EB90-0B16-49FE-9B1B-57B1A2812FEF}" name="Product Name" dataDxfId="3"/>
    <tableColumn id="1" xr3:uid="{DFAD0400-044D-4E9F-980B-DD75901658DC}" name="Region" dataDxfId="2"/>
    <tableColumn id="4" xr3:uid="{6D034307-A5BE-480C-BE37-24D55554CEE2}" name="Quantity" dataDxfId="1"/>
    <tableColumn id="10" xr3:uid="{70BCE154-CEA6-4DDC-9BB9-5B51A117EB58}" name="Sale Pric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SpreadsheetGuru 2021">
      <a:dk1>
        <a:srgbClr val="000000"/>
      </a:dk1>
      <a:lt1>
        <a:sysClr val="window" lastClr="FFFFFF"/>
      </a:lt1>
      <a:dk2>
        <a:srgbClr val="7E8995"/>
      </a:dk2>
      <a:lt2>
        <a:srgbClr val="414042"/>
      </a:lt2>
      <a:accent1>
        <a:srgbClr val="439FFD"/>
      </a:accent1>
      <a:accent2>
        <a:srgbClr val="E04C41"/>
      </a:accent2>
      <a:accent3>
        <a:srgbClr val="8D67E3"/>
      </a:accent3>
      <a:accent4>
        <a:srgbClr val="FFC000"/>
      </a:accent4>
      <a:accent5>
        <a:srgbClr val="2E3E51"/>
      </a:accent5>
      <a:accent6>
        <a:srgbClr val="3DB18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204E-63AD-4550-BE80-24C982650B3A}">
  <dimension ref="B2:I13"/>
  <sheetViews>
    <sheetView showGridLines="0" tabSelected="1" workbookViewId="0">
      <selection activeCell="I17" sqref="I17"/>
    </sheetView>
  </sheetViews>
  <sheetFormatPr defaultRowHeight="19.899999999999999" customHeight="1" x14ac:dyDescent="0.25"/>
  <cols>
    <col min="1" max="1" width="4.42578125" customWidth="1"/>
    <col min="2" max="2" width="19" customWidth="1"/>
    <col min="3" max="3" width="14" customWidth="1"/>
    <col min="4" max="4" width="13.85546875" customWidth="1"/>
    <col min="5" max="5" width="15.5703125" customWidth="1"/>
    <col min="6" max="6" width="4.140625" customWidth="1"/>
    <col min="7" max="7" width="17.7109375" customWidth="1"/>
    <col min="8" max="8" width="10.28515625" customWidth="1"/>
    <col min="9" max="9" width="12.42578125" customWidth="1"/>
  </cols>
  <sheetData>
    <row r="2" spans="2:9" ht="19.899999999999999" customHeight="1" thickBot="1" x14ac:dyDescent="0.3">
      <c r="B2" s="14" t="s">
        <v>15</v>
      </c>
      <c r="C2" s="14"/>
      <c r="D2" s="14"/>
      <c r="E2" s="14"/>
    </row>
    <row r="3" spans="2:9" ht="19.899999999999999" customHeight="1" thickTop="1" x14ac:dyDescent="0.25"/>
    <row r="4" spans="2:9" s="1" customFormat="1" ht="19.899999999999999" customHeight="1" x14ac:dyDescent="0.25">
      <c r="B4" s="2" t="s">
        <v>11</v>
      </c>
      <c r="C4" s="2" t="s">
        <v>7</v>
      </c>
      <c r="D4" s="2" t="s">
        <v>6</v>
      </c>
      <c r="E4" s="2" t="s">
        <v>5</v>
      </c>
      <c r="G4"/>
      <c r="H4"/>
      <c r="I4"/>
    </row>
    <row r="5" spans="2:9" ht="19.899999999999999" customHeight="1" x14ac:dyDescent="0.25">
      <c r="B5" s="3" t="s">
        <v>3</v>
      </c>
      <c r="C5" s="6" t="s">
        <v>8</v>
      </c>
      <c r="D5" s="3">
        <v>2</v>
      </c>
      <c r="E5" s="4">
        <v>5621</v>
      </c>
    </row>
    <row r="6" spans="2:9" ht="19.899999999999999" customHeight="1" x14ac:dyDescent="0.25">
      <c r="B6" s="3" t="s">
        <v>0</v>
      </c>
      <c r="C6" s="6" t="s">
        <v>9</v>
      </c>
      <c r="D6" s="3">
        <v>5</v>
      </c>
      <c r="E6" s="4">
        <v>10079</v>
      </c>
    </row>
    <row r="7" spans="2:9" ht="19.899999999999999" customHeight="1" x14ac:dyDescent="0.25">
      <c r="B7" s="3" t="s">
        <v>1</v>
      </c>
      <c r="C7" s="6" t="s">
        <v>9</v>
      </c>
      <c r="D7" s="3">
        <v>4</v>
      </c>
      <c r="E7" s="4">
        <v>9058</v>
      </c>
    </row>
    <row r="8" spans="2:9" ht="19.899999999999999" customHeight="1" x14ac:dyDescent="0.25">
      <c r="B8" s="3" t="s">
        <v>2</v>
      </c>
      <c r="C8" s="6" t="s">
        <v>10</v>
      </c>
      <c r="D8" s="3">
        <v>10</v>
      </c>
      <c r="E8" s="4">
        <v>5656</v>
      </c>
    </row>
    <row r="9" spans="2:9" ht="19.899999999999999" customHeight="1" x14ac:dyDescent="0.25">
      <c r="B9" s="3" t="s">
        <v>3</v>
      </c>
      <c r="C9" s="6" t="s">
        <v>8</v>
      </c>
      <c r="D9" s="3">
        <v>6</v>
      </c>
      <c r="E9" s="4">
        <v>6493</v>
      </c>
    </row>
    <row r="10" spans="2:9" ht="19.899999999999999" customHeight="1" x14ac:dyDescent="0.25">
      <c r="B10" s="3" t="s">
        <v>1</v>
      </c>
      <c r="C10" s="6" t="s">
        <v>9</v>
      </c>
      <c r="D10" s="3">
        <v>6</v>
      </c>
      <c r="E10" s="4">
        <v>12762</v>
      </c>
    </row>
    <row r="11" spans="2:9" ht="19.899999999999999" customHeight="1" x14ac:dyDescent="0.25">
      <c r="B11" s="3" t="s">
        <v>2</v>
      </c>
      <c r="C11" s="6" t="s">
        <v>9</v>
      </c>
      <c r="D11" s="3">
        <v>15</v>
      </c>
      <c r="E11" s="4">
        <v>9167</v>
      </c>
    </row>
    <row r="12" spans="2:9" ht="19.899999999999999" customHeight="1" x14ac:dyDescent="0.25">
      <c r="B12" s="3" t="s">
        <v>0</v>
      </c>
      <c r="C12" s="6" t="s">
        <v>10</v>
      </c>
      <c r="D12" s="3">
        <v>4</v>
      </c>
      <c r="E12" s="4">
        <v>6194</v>
      </c>
    </row>
    <row r="13" spans="2:9" ht="19.899999999999999" customHeight="1" x14ac:dyDescent="0.25">
      <c r="B13" s="5" t="s">
        <v>4</v>
      </c>
      <c r="C13" s="6" t="s">
        <v>8</v>
      </c>
      <c r="D13" s="3">
        <v>6</v>
      </c>
      <c r="E13" s="4">
        <v>462</v>
      </c>
    </row>
  </sheetData>
  <mergeCells count="1">
    <mergeCell ref="B2:E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95E2-B08D-4B05-B519-A851D2737D40}">
  <dimension ref="B2:J13"/>
  <sheetViews>
    <sheetView showGridLines="0" zoomScaleNormal="100" workbookViewId="0">
      <selection activeCell="M20" sqref="M20"/>
    </sheetView>
  </sheetViews>
  <sheetFormatPr defaultRowHeight="19.899999999999999" customHeight="1" x14ac:dyDescent="0.25"/>
  <cols>
    <col min="1" max="1" width="4.42578125" customWidth="1"/>
    <col min="2" max="2" width="19" customWidth="1"/>
    <col min="3" max="3" width="14" customWidth="1"/>
    <col min="4" max="4" width="13.85546875" customWidth="1"/>
    <col min="5" max="5" width="15.5703125" customWidth="1"/>
    <col min="6" max="6" width="4.140625" customWidth="1"/>
    <col min="7" max="7" width="14.42578125" customWidth="1"/>
    <col min="8" max="8" width="10.28515625" customWidth="1"/>
    <col min="9" max="9" width="12.42578125" customWidth="1"/>
  </cols>
  <sheetData>
    <row r="2" spans="2:10" ht="19.899999999999999" customHeight="1" thickBot="1" x14ac:dyDescent="0.3">
      <c r="B2" s="14" t="s">
        <v>25</v>
      </c>
      <c r="C2" s="14"/>
      <c r="D2" s="14"/>
      <c r="E2" s="14"/>
    </row>
    <row r="3" spans="2:10" ht="19.899999999999999" customHeight="1" thickTop="1" x14ac:dyDescent="0.25"/>
    <row r="4" spans="2:10" s="1" customFormat="1" ht="19.899999999999999" customHeight="1" x14ac:dyDescent="0.25">
      <c r="B4" s="2" t="s">
        <v>11</v>
      </c>
      <c r="C4" s="2" t="s">
        <v>7</v>
      </c>
      <c r="D4" s="2" t="s">
        <v>6</v>
      </c>
      <c r="E4" s="2" t="s">
        <v>5</v>
      </c>
      <c r="G4"/>
      <c r="H4"/>
      <c r="I4"/>
      <c r="J4"/>
    </row>
    <row r="5" spans="2:10" ht="19.899999999999999" customHeight="1" x14ac:dyDescent="0.25">
      <c r="B5" s="3" t="s">
        <v>3</v>
      </c>
      <c r="C5" s="6" t="s">
        <v>8</v>
      </c>
      <c r="D5" s="3">
        <v>2</v>
      </c>
      <c r="E5" s="4">
        <v>5621</v>
      </c>
      <c r="G5" s="16" t="s">
        <v>21</v>
      </c>
      <c r="H5" s="16"/>
      <c r="I5" s="16"/>
      <c r="J5" s="1"/>
    </row>
    <row r="6" spans="2:10" ht="19.899999999999999" customHeight="1" x14ac:dyDescent="0.25">
      <c r="B6" s="3" t="s">
        <v>0</v>
      </c>
      <c r="C6" s="6" t="s">
        <v>9</v>
      </c>
      <c r="D6" s="3">
        <v>5</v>
      </c>
      <c r="E6" s="4">
        <v>10079</v>
      </c>
      <c r="G6" s="3" t="s">
        <v>3</v>
      </c>
      <c r="H6" s="6" t="s">
        <v>8</v>
      </c>
      <c r="I6" s="10"/>
    </row>
    <row r="7" spans="2:10" ht="19.899999999999999" customHeight="1" x14ac:dyDescent="0.25">
      <c r="B7" s="3" t="s">
        <v>1</v>
      </c>
      <c r="C7" s="6" t="s">
        <v>9</v>
      </c>
      <c r="D7" s="3">
        <v>4</v>
      </c>
      <c r="E7" s="4">
        <v>9058</v>
      </c>
      <c r="G7" s="3" t="s">
        <v>1</v>
      </c>
      <c r="H7" s="6"/>
      <c r="I7" s="10" t="s">
        <v>14</v>
      </c>
    </row>
    <row r="8" spans="2:10" ht="19.899999999999999" customHeight="1" x14ac:dyDescent="0.25">
      <c r="B8" s="3" t="s">
        <v>2</v>
      </c>
      <c r="C8" s="6" t="s">
        <v>10</v>
      </c>
      <c r="D8" s="3">
        <v>10</v>
      </c>
      <c r="E8" s="4">
        <v>5656</v>
      </c>
    </row>
    <row r="9" spans="2:10" ht="19.899999999999999" customHeight="1" x14ac:dyDescent="0.25">
      <c r="B9" s="3" t="s">
        <v>3</v>
      </c>
      <c r="C9" s="6" t="s">
        <v>8</v>
      </c>
      <c r="D9" s="3">
        <v>6</v>
      </c>
      <c r="E9" s="4">
        <v>6493</v>
      </c>
      <c r="G9" s="16" t="s">
        <v>23</v>
      </c>
      <c r="H9" s="16"/>
      <c r="I9" s="16"/>
    </row>
    <row r="10" spans="2:10" ht="19.899999999999999" customHeight="1" x14ac:dyDescent="0.25">
      <c r="B10" s="3" t="s">
        <v>1</v>
      </c>
      <c r="C10" s="6" t="s">
        <v>9</v>
      </c>
      <c r="D10" s="3">
        <v>6</v>
      </c>
      <c r="E10" s="4">
        <v>12762</v>
      </c>
      <c r="G10" s="15" t="s">
        <v>24</v>
      </c>
      <c r="H10" s="15"/>
      <c r="I10" s="15"/>
    </row>
    <row r="11" spans="2:10" ht="19.899999999999999" customHeight="1" x14ac:dyDescent="0.25">
      <c r="B11" s="3" t="s">
        <v>2</v>
      </c>
      <c r="C11" s="6" t="s">
        <v>9</v>
      </c>
      <c r="D11" s="3">
        <v>15</v>
      </c>
      <c r="E11" s="4">
        <v>9167</v>
      </c>
      <c r="G11" s="16" t="s">
        <v>20</v>
      </c>
      <c r="H11" s="16"/>
      <c r="I11" s="16"/>
    </row>
    <row r="12" spans="2:10" ht="19.899999999999999" customHeight="1" x14ac:dyDescent="0.25">
      <c r="B12" s="3" t="s">
        <v>0</v>
      </c>
      <c r="C12" s="6" t="s">
        <v>10</v>
      </c>
      <c r="D12" s="3">
        <v>4</v>
      </c>
      <c r="E12" s="4">
        <v>6194</v>
      </c>
      <c r="G12" s="17">
        <v>12762</v>
      </c>
      <c r="H12" s="18"/>
      <c r="I12" s="19"/>
    </row>
    <row r="13" spans="2:10" ht="19.899999999999999" customHeight="1" x14ac:dyDescent="0.25">
      <c r="B13" s="5" t="s">
        <v>4</v>
      </c>
      <c r="C13" s="6" t="s">
        <v>8</v>
      </c>
      <c r="D13" s="3">
        <v>6</v>
      </c>
      <c r="E13" s="4">
        <v>462</v>
      </c>
    </row>
  </sheetData>
  <mergeCells count="6">
    <mergeCell ref="G12:I12"/>
    <mergeCell ref="B2:E2"/>
    <mergeCell ref="G10:I10"/>
    <mergeCell ref="G11:I11"/>
    <mergeCell ref="G5:I5"/>
    <mergeCell ref="G9:I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6463-7DB3-4B6D-8475-5602DD6464D1}">
  <dimension ref="B2:Q13"/>
  <sheetViews>
    <sheetView showGridLines="0" workbookViewId="0">
      <selection activeCell="G9" sqref="G9"/>
    </sheetView>
  </sheetViews>
  <sheetFormatPr defaultRowHeight="19.899999999999999" customHeight="1" x14ac:dyDescent="0.25"/>
  <cols>
    <col min="1" max="1" width="4.28515625" customWidth="1"/>
    <col min="2" max="2" width="18.7109375" customWidth="1"/>
    <col min="3" max="3" width="10.85546875" customWidth="1"/>
    <col min="4" max="4" width="13.140625" customWidth="1"/>
    <col min="5" max="5" width="13.7109375" customWidth="1"/>
    <col min="6" max="6" width="3.5703125" customWidth="1"/>
    <col min="7" max="7" width="18.7109375" customWidth="1"/>
    <col min="8" max="8" width="10.28515625" customWidth="1"/>
    <col min="9" max="9" width="11.7109375" customWidth="1"/>
    <col min="10" max="10" width="18.7109375" customWidth="1"/>
    <col min="11" max="11" width="10.85546875" customWidth="1"/>
    <col min="12" max="12" width="13.140625" customWidth="1"/>
    <col min="13" max="13" width="13.7109375" customWidth="1"/>
    <col min="14" max="14" width="3.5703125" customWidth="1"/>
    <col min="15" max="15" width="18.7109375" customWidth="1"/>
    <col min="16" max="16" width="10.28515625" customWidth="1"/>
    <col min="17" max="17" width="11.7109375" customWidth="1"/>
  </cols>
  <sheetData>
    <row r="2" spans="2:17" ht="19.899999999999999" customHeight="1" thickBot="1" x14ac:dyDescent="0.3">
      <c r="B2" s="14" t="s">
        <v>13</v>
      </c>
      <c r="C2" s="14"/>
      <c r="D2" s="14"/>
      <c r="E2" s="14"/>
      <c r="G2" s="20"/>
      <c r="H2" s="20"/>
      <c r="I2" s="20"/>
      <c r="J2" s="14" t="s">
        <v>22</v>
      </c>
      <c r="K2" s="14"/>
      <c r="L2" s="14"/>
      <c r="M2" s="14"/>
      <c r="O2" s="20"/>
      <c r="P2" s="20"/>
      <c r="Q2" s="20"/>
    </row>
    <row r="3" spans="2:17" ht="19.899999999999999" customHeight="1" thickTop="1" x14ac:dyDescent="0.25"/>
    <row r="4" spans="2:17" s="1" customFormat="1" ht="19.899999999999999" customHeight="1" x14ac:dyDescent="0.25">
      <c r="B4" s="2" t="s">
        <v>11</v>
      </c>
      <c r="C4" s="2" t="s">
        <v>7</v>
      </c>
      <c r="D4" s="2" t="s">
        <v>6</v>
      </c>
      <c r="E4" s="2" t="s">
        <v>5</v>
      </c>
      <c r="G4" s="12" t="s">
        <v>12</v>
      </c>
      <c r="H4"/>
      <c r="I4"/>
      <c r="J4" s="2" t="s">
        <v>11</v>
      </c>
      <c r="K4" s="2" t="s">
        <v>7</v>
      </c>
      <c r="L4" s="2" t="s">
        <v>6</v>
      </c>
      <c r="M4" s="2" t="s">
        <v>5</v>
      </c>
      <c r="O4" s="12" t="s">
        <v>12</v>
      </c>
      <c r="P4"/>
      <c r="Q4"/>
    </row>
    <row r="5" spans="2:17" ht="19.899999999999999" customHeight="1" x14ac:dyDescent="0.25">
      <c r="B5" s="3" t="s">
        <v>3</v>
      </c>
      <c r="C5" s="6" t="s">
        <v>8</v>
      </c>
      <c r="D5" s="3">
        <v>2</v>
      </c>
      <c r="E5" s="4">
        <v>5621</v>
      </c>
      <c r="G5" s="8" t="s">
        <v>11</v>
      </c>
      <c r="J5" s="3" t="s">
        <v>3</v>
      </c>
      <c r="K5" s="6" t="s">
        <v>8</v>
      </c>
      <c r="L5" s="3">
        <v>2</v>
      </c>
      <c r="M5" s="4">
        <v>5621</v>
      </c>
      <c r="O5" s="8" t="s">
        <v>11</v>
      </c>
    </row>
    <row r="6" spans="2:17" ht="19.899999999999999" customHeight="1" x14ac:dyDescent="0.25">
      <c r="B6" s="3" t="s">
        <v>0</v>
      </c>
      <c r="C6" s="6" t="s">
        <v>9</v>
      </c>
      <c r="D6" s="3">
        <v>5</v>
      </c>
      <c r="E6" s="4">
        <v>10079</v>
      </c>
      <c r="G6" s="7" t="s">
        <v>2</v>
      </c>
      <c r="J6" s="3" t="s">
        <v>0</v>
      </c>
      <c r="K6" s="6" t="s">
        <v>9</v>
      </c>
      <c r="L6" s="3">
        <v>5</v>
      </c>
      <c r="M6" s="4">
        <v>10079</v>
      </c>
      <c r="O6" s="7" t="s">
        <v>2</v>
      </c>
    </row>
    <row r="7" spans="2:17" ht="19.899999999999999" customHeight="1" x14ac:dyDescent="0.25">
      <c r="B7" s="3" t="s">
        <v>1</v>
      </c>
      <c r="C7" s="6" t="s">
        <v>9</v>
      </c>
      <c r="D7" s="3">
        <v>4</v>
      </c>
      <c r="E7" s="4">
        <v>9058</v>
      </c>
      <c r="J7" s="3" t="s">
        <v>1</v>
      </c>
      <c r="K7" s="6" t="s">
        <v>9</v>
      </c>
      <c r="L7" s="3">
        <v>4</v>
      </c>
      <c r="M7" s="4">
        <v>9058</v>
      </c>
    </row>
    <row r="8" spans="2:17" ht="19.899999999999999" customHeight="1" x14ac:dyDescent="0.25">
      <c r="B8" s="3" t="s">
        <v>2</v>
      </c>
      <c r="C8" s="6" t="s">
        <v>10</v>
      </c>
      <c r="D8" s="3">
        <v>10</v>
      </c>
      <c r="E8" s="4">
        <v>5656</v>
      </c>
      <c r="G8" s="8" t="s">
        <v>19</v>
      </c>
      <c r="J8" s="3" t="s">
        <v>2</v>
      </c>
      <c r="K8" s="6" t="s">
        <v>10</v>
      </c>
      <c r="L8" s="3">
        <v>10</v>
      </c>
      <c r="M8" s="4">
        <v>5656</v>
      </c>
      <c r="O8" s="8" t="s">
        <v>19</v>
      </c>
    </row>
    <row r="9" spans="2:17" ht="19.899999999999999" customHeight="1" x14ac:dyDescent="0.25">
      <c r="B9" s="3" t="s">
        <v>3</v>
      </c>
      <c r="C9" s="6" t="s">
        <v>8</v>
      </c>
      <c r="D9" s="3">
        <v>6</v>
      </c>
      <c r="E9" s="4">
        <v>6493</v>
      </c>
      <c r="G9" s="13">
        <f>DMAX(B4:E13, E4, G5:G6)</f>
        <v>9167</v>
      </c>
      <c r="J9" s="3" t="s">
        <v>3</v>
      </c>
      <c r="K9" s="6" t="s">
        <v>8</v>
      </c>
      <c r="L9" s="3">
        <v>6</v>
      </c>
      <c r="M9" s="4">
        <v>6493</v>
      </c>
      <c r="O9" s="13"/>
    </row>
    <row r="10" spans="2:17" ht="19.899999999999999" customHeight="1" x14ac:dyDescent="0.25">
      <c r="B10" s="3" t="s">
        <v>1</v>
      </c>
      <c r="C10" s="6" t="s">
        <v>9</v>
      </c>
      <c r="D10" s="3">
        <v>6</v>
      </c>
      <c r="E10" s="4">
        <v>12762</v>
      </c>
      <c r="J10" s="3" t="s">
        <v>1</v>
      </c>
      <c r="K10" s="6" t="s">
        <v>9</v>
      </c>
      <c r="L10" s="3">
        <v>6</v>
      </c>
      <c r="M10" s="4">
        <v>12762</v>
      </c>
    </row>
    <row r="11" spans="2:17" ht="19.899999999999999" customHeight="1" x14ac:dyDescent="0.25">
      <c r="B11" s="3" t="s">
        <v>2</v>
      </c>
      <c r="C11" s="6" t="s">
        <v>9</v>
      </c>
      <c r="D11" s="3">
        <v>15</v>
      </c>
      <c r="E11" s="4">
        <v>9167</v>
      </c>
      <c r="J11" s="3" t="s">
        <v>2</v>
      </c>
      <c r="K11" s="6" t="s">
        <v>9</v>
      </c>
      <c r="L11" s="3">
        <v>15</v>
      </c>
      <c r="M11" s="4">
        <v>9167</v>
      </c>
    </row>
    <row r="12" spans="2:17" ht="19.899999999999999" customHeight="1" x14ac:dyDescent="0.25">
      <c r="B12" s="3" t="s">
        <v>0</v>
      </c>
      <c r="C12" s="6" t="s">
        <v>10</v>
      </c>
      <c r="D12" s="3">
        <v>4</v>
      </c>
      <c r="E12" s="4">
        <v>6194</v>
      </c>
      <c r="J12" s="3" t="s">
        <v>0</v>
      </c>
      <c r="K12" s="6" t="s">
        <v>10</v>
      </c>
      <c r="L12" s="3">
        <v>4</v>
      </c>
      <c r="M12" s="4">
        <v>6194</v>
      </c>
    </row>
    <row r="13" spans="2:17" ht="19.899999999999999" customHeight="1" x14ac:dyDescent="0.25">
      <c r="B13" s="5" t="s">
        <v>4</v>
      </c>
      <c r="C13" s="6" t="s">
        <v>8</v>
      </c>
      <c r="D13" s="3">
        <v>6</v>
      </c>
      <c r="E13" s="4">
        <v>462</v>
      </c>
      <c r="J13" s="5" t="s">
        <v>4</v>
      </c>
      <c r="K13" s="6" t="s">
        <v>8</v>
      </c>
      <c r="L13" s="3">
        <v>6</v>
      </c>
      <c r="M13" s="4">
        <v>462</v>
      </c>
    </row>
  </sheetData>
  <mergeCells count="4">
    <mergeCell ref="B2:E2"/>
    <mergeCell ref="G2:I2"/>
    <mergeCell ref="J2:M2"/>
    <mergeCell ref="O2:Q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B1BD-E827-4E13-85BE-0F48CB88ACBF}">
  <dimension ref="B2:J13"/>
  <sheetViews>
    <sheetView showGridLines="0" workbookViewId="0">
      <selection activeCell="K12" sqref="K12"/>
    </sheetView>
  </sheetViews>
  <sheetFormatPr defaultRowHeight="19.899999999999999" customHeight="1" x14ac:dyDescent="0.25"/>
  <cols>
    <col min="1" max="1" width="4.28515625" customWidth="1"/>
    <col min="2" max="2" width="18.7109375" customWidth="1"/>
    <col min="3" max="3" width="10.85546875" customWidth="1"/>
    <col min="4" max="4" width="13.140625" customWidth="1"/>
    <col min="5" max="5" width="13.7109375" customWidth="1"/>
    <col min="6" max="6" width="3.5703125" customWidth="1"/>
    <col min="7" max="7" width="17.28515625" customWidth="1"/>
    <col min="8" max="8" width="10.28515625" customWidth="1"/>
    <col min="9" max="9" width="11.7109375" customWidth="1"/>
  </cols>
  <sheetData>
    <row r="2" spans="2:10" ht="19.899999999999999" customHeight="1" thickBot="1" x14ac:dyDescent="0.3">
      <c r="B2" s="14" t="s">
        <v>16</v>
      </c>
      <c r="C2" s="14"/>
      <c r="D2" s="14"/>
      <c r="E2" s="14"/>
    </row>
    <row r="3" spans="2:10" ht="19.899999999999999" customHeight="1" thickTop="1" x14ac:dyDescent="0.25"/>
    <row r="4" spans="2:10" s="1" customFormat="1" ht="19.899999999999999" customHeight="1" x14ac:dyDescent="0.25">
      <c r="B4" s="2" t="s">
        <v>11</v>
      </c>
      <c r="C4" s="2" t="s">
        <v>7</v>
      </c>
      <c r="D4" s="2" t="s">
        <v>6</v>
      </c>
      <c r="E4" s="2" t="s">
        <v>5</v>
      </c>
      <c r="G4" s="21" t="s">
        <v>12</v>
      </c>
      <c r="H4" s="22"/>
      <c r="I4" s="23"/>
      <c r="J4"/>
    </row>
    <row r="5" spans="2:10" ht="19.899999999999999" customHeight="1" x14ac:dyDescent="0.25">
      <c r="B5" s="3" t="s">
        <v>3</v>
      </c>
      <c r="C5" s="6" t="s">
        <v>8</v>
      </c>
      <c r="D5" s="3">
        <v>2</v>
      </c>
      <c r="E5" s="4">
        <v>5621</v>
      </c>
      <c r="G5" s="11" t="s">
        <v>11</v>
      </c>
      <c r="H5" s="2" t="s">
        <v>7</v>
      </c>
      <c r="I5" s="2" t="s">
        <v>6</v>
      </c>
    </row>
    <row r="6" spans="2:10" ht="19.899999999999999" customHeight="1" x14ac:dyDescent="0.25">
      <c r="B6" s="3" t="s">
        <v>0</v>
      </c>
      <c r="C6" s="6" t="s">
        <v>9</v>
      </c>
      <c r="D6" s="3">
        <v>5</v>
      </c>
      <c r="E6" s="4">
        <v>10079</v>
      </c>
      <c r="G6" s="7" t="s">
        <v>3</v>
      </c>
      <c r="H6" s="6" t="s">
        <v>8</v>
      </c>
      <c r="I6" s="10"/>
    </row>
    <row r="7" spans="2:10" ht="19.899999999999999" customHeight="1" x14ac:dyDescent="0.25">
      <c r="B7" s="3" t="s">
        <v>1</v>
      </c>
      <c r="C7" s="6" t="s">
        <v>9</v>
      </c>
      <c r="D7" s="3">
        <v>4</v>
      </c>
      <c r="E7" s="4">
        <v>9058</v>
      </c>
      <c r="G7" s="7" t="s">
        <v>1</v>
      </c>
      <c r="H7" s="6"/>
      <c r="I7" s="10" t="s">
        <v>14</v>
      </c>
    </row>
    <row r="8" spans="2:10" ht="19.899999999999999" customHeight="1" x14ac:dyDescent="0.25">
      <c r="B8" s="3" t="s">
        <v>2</v>
      </c>
      <c r="C8" s="6" t="s">
        <v>10</v>
      </c>
      <c r="D8" s="3">
        <v>10</v>
      </c>
      <c r="E8" s="4">
        <v>5656</v>
      </c>
    </row>
    <row r="9" spans="2:10" ht="19.899999999999999" customHeight="1" x14ac:dyDescent="0.25">
      <c r="B9" s="3" t="s">
        <v>3</v>
      </c>
      <c r="C9" s="6" t="s">
        <v>8</v>
      </c>
      <c r="D9" s="3">
        <v>6</v>
      </c>
      <c r="E9" s="4">
        <v>6493</v>
      </c>
    </row>
    <row r="10" spans="2:10" ht="19.899999999999999" customHeight="1" x14ac:dyDescent="0.25">
      <c r="B10" s="3" t="s">
        <v>1</v>
      </c>
      <c r="C10" s="6" t="s">
        <v>9</v>
      </c>
      <c r="D10" s="3">
        <v>6</v>
      </c>
      <c r="E10" s="4">
        <v>12762</v>
      </c>
    </row>
    <row r="11" spans="2:10" ht="19.899999999999999" customHeight="1" x14ac:dyDescent="0.25">
      <c r="B11" s="3" t="s">
        <v>2</v>
      </c>
      <c r="C11" s="6" t="s">
        <v>9</v>
      </c>
      <c r="D11" s="3">
        <v>15</v>
      </c>
      <c r="E11" s="4">
        <v>9167</v>
      </c>
    </row>
    <row r="12" spans="2:10" ht="19.899999999999999" customHeight="1" x14ac:dyDescent="0.25">
      <c r="B12" s="3" t="s">
        <v>0</v>
      </c>
      <c r="C12" s="6" t="s">
        <v>10</v>
      </c>
      <c r="D12" s="3">
        <v>4</v>
      </c>
      <c r="E12" s="4">
        <v>6194</v>
      </c>
    </row>
    <row r="13" spans="2:10" ht="19.899999999999999" customHeight="1" x14ac:dyDescent="0.25">
      <c r="B13" s="5" t="s">
        <v>4</v>
      </c>
      <c r="C13" s="6" t="s">
        <v>8</v>
      </c>
      <c r="D13" s="3">
        <v>6</v>
      </c>
      <c r="E13" s="4">
        <v>462</v>
      </c>
    </row>
  </sheetData>
  <mergeCells count="2">
    <mergeCell ref="B2:E2"/>
    <mergeCell ref="G4:I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B7CA-7042-4D9A-B2BB-08DBEDDD4424}">
  <dimension ref="B2:S13"/>
  <sheetViews>
    <sheetView showGridLines="0" workbookViewId="0">
      <selection activeCell="G10" sqref="G10:I10"/>
    </sheetView>
  </sheetViews>
  <sheetFormatPr defaultRowHeight="19.899999999999999" customHeight="1" x14ac:dyDescent="0.25"/>
  <cols>
    <col min="1" max="1" width="4.28515625" customWidth="1"/>
    <col min="2" max="2" width="18.7109375" customWidth="1"/>
    <col min="3" max="3" width="10.85546875" customWidth="1"/>
    <col min="4" max="4" width="13.140625" customWidth="1"/>
    <col min="5" max="5" width="13.7109375" customWidth="1"/>
    <col min="6" max="6" width="3.5703125" customWidth="1"/>
    <col min="7" max="7" width="17.28515625" customWidth="1"/>
    <col min="8" max="8" width="10.28515625" customWidth="1"/>
    <col min="9" max="10" width="11.7109375" customWidth="1"/>
    <col min="12" max="12" width="18.7109375" customWidth="1"/>
    <col min="13" max="13" width="10.85546875" customWidth="1"/>
    <col min="14" max="14" width="13.140625" customWidth="1"/>
    <col min="15" max="15" width="13.7109375" customWidth="1"/>
    <col min="16" max="16" width="3.5703125" customWidth="1"/>
    <col min="17" max="17" width="17.28515625" customWidth="1"/>
    <col min="18" max="18" width="10.28515625" customWidth="1"/>
    <col min="19" max="19" width="11.7109375" customWidth="1"/>
  </cols>
  <sheetData>
    <row r="2" spans="2:19" ht="19.899999999999999" customHeight="1" thickBot="1" x14ac:dyDescent="0.3">
      <c r="B2" s="14" t="s">
        <v>18</v>
      </c>
      <c r="C2" s="14"/>
      <c r="D2" s="14"/>
      <c r="E2" s="14"/>
      <c r="L2" s="14" t="s">
        <v>22</v>
      </c>
      <c r="M2" s="14"/>
      <c r="N2" s="14"/>
      <c r="O2" s="14"/>
    </row>
    <row r="3" spans="2:19" ht="19.899999999999999" customHeight="1" thickTop="1" x14ac:dyDescent="0.25"/>
    <row r="4" spans="2:19" s="1" customFormat="1" ht="19.899999999999999" customHeight="1" x14ac:dyDescent="0.25">
      <c r="B4" s="2" t="s">
        <v>11</v>
      </c>
      <c r="C4" s="2" t="s">
        <v>7</v>
      </c>
      <c r="D4" s="2" t="s">
        <v>6</v>
      </c>
      <c r="E4" s="2" t="s">
        <v>5</v>
      </c>
      <c r="G4" s="21" t="s">
        <v>12</v>
      </c>
      <c r="H4" s="22"/>
      <c r="I4" s="23"/>
      <c r="J4"/>
      <c r="K4"/>
      <c r="L4" s="2" t="s">
        <v>11</v>
      </c>
      <c r="M4" s="2" t="s">
        <v>7</v>
      </c>
      <c r="N4" s="2" t="s">
        <v>6</v>
      </c>
      <c r="O4" s="2" t="s">
        <v>5</v>
      </c>
      <c r="Q4" s="21" t="s">
        <v>12</v>
      </c>
      <c r="R4" s="22"/>
      <c r="S4" s="23"/>
    </row>
    <row r="5" spans="2:19" ht="19.899999999999999" customHeight="1" x14ac:dyDescent="0.25">
      <c r="B5" s="3" t="s">
        <v>3</v>
      </c>
      <c r="C5" s="6" t="s">
        <v>8</v>
      </c>
      <c r="D5" s="3">
        <v>2</v>
      </c>
      <c r="E5" s="4">
        <v>5621</v>
      </c>
      <c r="G5" s="8" t="s">
        <v>11</v>
      </c>
      <c r="H5" s="9" t="s">
        <v>7</v>
      </c>
      <c r="I5" s="9" t="s">
        <v>6</v>
      </c>
      <c r="L5" s="3" t="s">
        <v>3</v>
      </c>
      <c r="M5" s="6" t="s">
        <v>8</v>
      </c>
      <c r="N5" s="3">
        <v>2</v>
      </c>
      <c r="O5" s="4">
        <v>5621</v>
      </c>
      <c r="Q5" s="8" t="s">
        <v>11</v>
      </c>
      <c r="R5" s="9" t="s">
        <v>7</v>
      </c>
      <c r="S5" s="9" t="s">
        <v>6</v>
      </c>
    </row>
    <row r="6" spans="2:19" ht="19.899999999999999" customHeight="1" x14ac:dyDescent="0.25">
      <c r="B6" s="3" t="s">
        <v>0</v>
      </c>
      <c r="C6" s="6" t="s">
        <v>9</v>
      </c>
      <c r="D6" s="3">
        <v>5</v>
      </c>
      <c r="E6" s="4">
        <v>10079</v>
      </c>
      <c r="G6" s="7" t="s">
        <v>3</v>
      </c>
      <c r="H6" s="6" t="s">
        <v>8</v>
      </c>
      <c r="I6" s="10"/>
      <c r="L6" s="3" t="s">
        <v>0</v>
      </c>
      <c r="M6" s="6" t="s">
        <v>9</v>
      </c>
      <c r="N6" s="3">
        <v>5</v>
      </c>
      <c r="O6" s="4">
        <v>10079</v>
      </c>
      <c r="Q6" s="7" t="s">
        <v>3</v>
      </c>
      <c r="R6" s="6" t="s">
        <v>8</v>
      </c>
      <c r="S6" s="10"/>
    </row>
    <row r="7" spans="2:19" ht="19.899999999999999" customHeight="1" x14ac:dyDescent="0.25">
      <c r="B7" s="3" t="s">
        <v>1</v>
      </c>
      <c r="C7" s="6" t="s">
        <v>9</v>
      </c>
      <c r="D7" s="3">
        <v>4</v>
      </c>
      <c r="E7" s="4">
        <v>9058</v>
      </c>
      <c r="G7" s="7" t="s">
        <v>1</v>
      </c>
      <c r="H7" s="6"/>
      <c r="I7" s="10" t="s">
        <v>14</v>
      </c>
      <c r="L7" s="3" t="s">
        <v>1</v>
      </c>
      <c r="M7" s="6" t="s">
        <v>9</v>
      </c>
      <c r="N7" s="3">
        <v>4</v>
      </c>
      <c r="O7" s="4">
        <v>9058</v>
      </c>
      <c r="Q7" s="7" t="s">
        <v>1</v>
      </c>
      <c r="R7" s="6"/>
      <c r="S7" s="10" t="s">
        <v>14</v>
      </c>
    </row>
    <row r="8" spans="2:19" ht="19.899999999999999" customHeight="1" x14ac:dyDescent="0.25">
      <c r="B8" s="3" t="s">
        <v>2</v>
      </c>
      <c r="C8" s="6" t="s">
        <v>10</v>
      </c>
      <c r="D8" s="3">
        <v>10</v>
      </c>
      <c r="E8" s="4">
        <v>5656</v>
      </c>
      <c r="L8" s="3" t="s">
        <v>2</v>
      </c>
      <c r="M8" s="6" t="s">
        <v>10</v>
      </c>
      <c r="N8" s="3">
        <v>10</v>
      </c>
      <c r="O8" s="4">
        <v>5656</v>
      </c>
    </row>
    <row r="9" spans="2:19" ht="19.899999999999999" customHeight="1" x14ac:dyDescent="0.25">
      <c r="B9" s="3" t="s">
        <v>3</v>
      </c>
      <c r="C9" s="6" t="s">
        <v>8</v>
      </c>
      <c r="D9" s="3">
        <v>6</v>
      </c>
      <c r="E9" s="4">
        <v>6493</v>
      </c>
      <c r="G9" s="24" t="s">
        <v>19</v>
      </c>
      <c r="H9" s="25"/>
      <c r="I9" s="26"/>
      <c r="L9" s="3" t="s">
        <v>3</v>
      </c>
      <c r="M9" s="6" t="s">
        <v>8</v>
      </c>
      <c r="N9" s="3">
        <v>6</v>
      </c>
      <c r="O9" s="4">
        <v>6493</v>
      </c>
      <c r="Q9" s="24" t="s">
        <v>19</v>
      </c>
      <c r="R9" s="25"/>
      <c r="S9" s="26"/>
    </row>
    <row r="10" spans="2:19" ht="19.899999999999999" customHeight="1" x14ac:dyDescent="0.25">
      <c r="B10" s="3" t="s">
        <v>1</v>
      </c>
      <c r="C10" s="6" t="s">
        <v>9</v>
      </c>
      <c r="D10" s="3">
        <v>6</v>
      </c>
      <c r="E10" s="4">
        <v>12762</v>
      </c>
      <c r="G10" s="27">
        <f>DMAX(B4:E13, "Sale Price", G5:I7)</f>
        <v>12762</v>
      </c>
      <c r="H10" s="27"/>
      <c r="I10" s="27"/>
      <c r="L10" s="3" t="s">
        <v>1</v>
      </c>
      <c r="M10" s="6" t="s">
        <v>9</v>
      </c>
      <c r="N10" s="3">
        <v>6</v>
      </c>
      <c r="O10" s="4">
        <v>12762</v>
      </c>
      <c r="Q10" s="27"/>
      <c r="R10" s="27"/>
      <c r="S10" s="27"/>
    </row>
    <row r="11" spans="2:19" ht="19.899999999999999" customHeight="1" x14ac:dyDescent="0.25">
      <c r="B11" s="3" t="s">
        <v>2</v>
      </c>
      <c r="C11" s="6" t="s">
        <v>9</v>
      </c>
      <c r="D11" s="3">
        <v>15</v>
      </c>
      <c r="E11" s="4">
        <v>9167</v>
      </c>
      <c r="L11" s="3" t="s">
        <v>2</v>
      </c>
      <c r="M11" s="6" t="s">
        <v>9</v>
      </c>
      <c r="N11" s="3">
        <v>15</v>
      </c>
      <c r="O11" s="4">
        <v>9167</v>
      </c>
    </row>
    <row r="12" spans="2:19" ht="19.899999999999999" customHeight="1" x14ac:dyDescent="0.25">
      <c r="B12" s="3" t="s">
        <v>0</v>
      </c>
      <c r="C12" s="6" t="s">
        <v>10</v>
      </c>
      <c r="D12" s="3">
        <v>4</v>
      </c>
      <c r="E12" s="4">
        <v>6194</v>
      </c>
      <c r="L12" s="3" t="s">
        <v>0</v>
      </c>
      <c r="M12" s="6" t="s">
        <v>10</v>
      </c>
      <c r="N12" s="3">
        <v>4</v>
      </c>
      <c r="O12" s="4">
        <v>6194</v>
      </c>
    </row>
    <row r="13" spans="2:19" ht="19.899999999999999" customHeight="1" x14ac:dyDescent="0.25">
      <c r="B13" s="5" t="s">
        <v>4</v>
      </c>
      <c r="C13" s="6" t="s">
        <v>8</v>
      </c>
      <c r="D13" s="3">
        <v>6</v>
      </c>
      <c r="E13" s="4">
        <v>462</v>
      </c>
      <c r="L13" s="5" t="s">
        <v>4</v>
      </c>
      <c r="M13" s="6" t="s">
        <v>8</v>
      </c>
      <c r="N13" s="3">
        <v>6</v>
      </c>
      <c r="O13" s="4">
        <v>462</v>
      </c>
    </row>
  </sheetData>
  <mergeCells count="8">
    <mergeCell ref="Q4:S4"/>
    <mergeCell ref="Q9:S9"/>
    <mergeCell ref="Q10:S10"/>
    <mergeCell ref="B2:E2"/>
    <mergeCell ref="G9:I9"/>
    <mergeCell ref="G10:I10"/>
    <mergeCell ref="G4:I4"/>
    <mergeCell ref="L2:O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793F-1C3A-45FD-8683-6414A0DBDBD7}">
  <dimension ref="B2:S13"/>
  <sheetViews>
    <sheetView showGridLines="0" workbookViewId="0">
      <selection activeCell="G10" sqref="G10:I10"/>
    </sheetView>
  </sheetViews>
  <sheetFormatPr defaultRowHeight="19.899999999999999" customHeight="1" x14ac:dyDescent="0.25"/>
  <cols>
    <col min="1" max="1" width="4.28515625" customWidth="1"/>
    <col min="2" max="2" width="18.7109375" customWidth="1"/>
    <col min="3" max="3" width="10.85546875" customWidth="1"/>
    <col min="4" max="4" width="13.140625" customWidth="1"/>
    <col min="5" max="5" width="13.7109375" customWidth="1"/>
    <col min="6" max="6" width="3.5703125" customWidth="1"/>
    <col min="7" max="7" width="17.28515625" customWidth="1"/>
    <col min="8" max="8" width="10.28515625" customWidth="1"/>
    <col min="9" max="10" width="11.7109375" customWidth="1"/>
    <col min="12" max="12" width="18.7109375" customWidth="1"/>
    <col min="13" max="13" width="10.85546875" customWidth="1"/>
    <col min="14" max="14" width="13.140625" customWidth="1"/>
    <col min="15" max="15" width="13.7109375" customWidth="1"/>
    <col min="16" max="16" width="3.5703125" customWidth="1"/>
    <col min="17" max="17" width="17.28515625" customWidth="1"/>
    <col min="18" max="18" width="10.28515625" customWidth="1"/>
    <col min="19" max="19" width="11.7109375" customWidth="1"/>
  </cols>
  <sheetData>
    <row r="2" spans="2:19" ht="19.899999999999999" customHeight="1" thickBot="1" x14ac:dyDescent="0.3">
      <c r="B2" s="14" t="s">
        <v>17</v>
      </c>
      <c r="C2" s="14"/>
      <c r="D2" s="14"/>
      <c r="E2" s="14"/>
      <c r="L2" s="14" t="s">
        <v>22</v>
      </c>
      <c r="M2" s="14"/>
      <c r="N2" s="14"/>
      <c r="O2" s="14"/>
    </row>
    <row r="3" spans="2:19" ht="19.899999999999999" customHeight="1" thickTop="1" x14ac:dyDescent="0.25"/>
    <row r="4" spans="2:19" s="1" customFormat="1" ht="19.899999999999999" customHeight="1" x14ac:dyDescent="0.25">
      <c r="B4" s="2" t="s">
        <v>11</v>
      </c>
      <c r="C4" s="2" t="s">
        <v>7</v>
      </c>
      <c r="D4" s="2" t="s">
        <v>6</v>
      </c>
      <c r="E4" s="2" t="s">
        <v>5</v>
      </c>
      <c r="G4" s="21" t="s">
        <v>12</v>
      </c>
      <c r="H4" s="22"/>
      <c r="I4" s="23"/>
      <c r="J4"/>
      <c r="K4"/>
      <c r="L4" s="2" t="s">
        <v>11</v>
      </c>
      <c r="M4" s="2" t="s">
        <v>7</v>
      </c>
      <c r="N4" s="2" t="s">
        <v>6</v>
      </c>
      <c r="O4" s="2" t="s">
        <v>5</v>
      </c>
      <c r="Q4" s="21" t="s">
        <v>12</v>
      </c>
      <c r="R4" s="22"/>
      <c r="S4" s="23"/>
    </row>
    <row r="5" spans="2:19" ht="19.899999999999999" customHeight="1" x14ac:dyDescent="0.25">
      <c r="B5" s="3" t="s">
        <v>3</v>
      </c>
      <c r="C5" s="6" t="s">
        <v>8</v>
      </c>
      <c r="D5" s="3">
        <v>2</v>
      </c>
      <c r="E5" s="4">
        <v>5621</v>
      </c>
      <c r="G5" s="11" t="s">
        <v>11</v>
      </c>
      <c r="H5" s="2" t="s">
        <v>7</v>
      </c>
      <c r="I5" s="2" t="s">
        <v>6</v>
      </c>
      <c r="L5" s="3" t="s">
        <v>3</v>
      </c>
      <c r="M5" s="6" t="s">
        <v>8</v>
      </c>
      <c r="N5" s="3">
        <v>2</v>
      </c>
      <c r="O5" s="4">
        <v>5621</v>
      </c>
      <c r="Q5" s="11" t="s">
        <v>11</v>
      </c>
      <c r="R5" s="2" t="s">
        <v>7</v>
      </c>
      <c r="S5" s="2" t="s">
        <v>6</v>
      </c>
    </row>
    <row r="6" spans="2:19" ht="19.899999999999999" customHeight="1" x14ac:dyDescent="0.25">
      <c r="B6" s="3" t="s">
        <v>0</v>
      </c>
      <c r="C6" s="6" t="s">
        <v>9</v>
      </c>
      <c r="D6" s="3">
        <v>5</v>
      </c>
      <c r="E6" s="4">
        <v>10079</v>
      </c>
      <c r="G6" s="7" t="s">
        <v>3</v>
      </c>
      <c r="H6" s="6" t="s">
        <v>8</v>
      </c>
      <c r="I6" s="10"/>
      <c r="L6" s="3" t="s">
        <v>0</v>
      </c>
      <c r="M6" s="6" t="s">
        <v>9</v>
      </c>
      <c r="N6" s="3">
        <v>5</v>
      </c>
      <c r="O6" s="4">
        <v>10079</v>
      </c>
      <c r="Q6" s="7" t="s">
        <v>3</v>
      </c>
      <c r="R6" s="6" t="s">
        <v>8</v>
      </c>
      <c r="S6" s="10"/>
    </row>
    <row r="7" spans="2:19" ht="19.899999999999999" customHeight="1" x14ac:dyDescent="0.25">
      <c r="B7" s="3" t="s">
        <v>1</v>
      </c>
      <c r="C7" s="6" t="s">
        <v>9</v>
      </c>
      <c r="D7" s="3">
        <v>4</v>
      </c>
      <c r="E7" s="4">
        <v>9058</v>
      </c>
      <c r="G7" s="7" t="s">
        <v>1</v>
      </c>
      <c r="H7" s="6"/>
      <c r="I7" s="10" t="s">
        <v>14</v>
      </c>
      <c r="L7" s="3" t="s">
        <v>1</v>
      </c>
      <c r="M7" s="6" t="s">
        <v>9</v>
      </c>
      <c r="N7" s="3">
        <v>4</v>
      </c>
      <c r="O7" s="4">
        <v>9058</v>
      </c>
      <c r="Q7" s="7" t="s">
        <v>1</v>
      </c>
      <c r="R7" s="6"/>
      <c r="S7" s="10" t="s">
        <v>14</v>
      </c>
    </row>
    <row r="8" spans="2:19" ht="19.899999999999999" customHeight="1" x14ac:dyDescent="0.25">
      <c r="B8" s="3" t="s">
        <v>2</v>
      </c>
      <c r="C8" s="6" t="s">
        <v>10</v>
      </c>
      <c r="D8" s="3">
        <v>10</v>
      </c>
      <c r="E8" s="4">
        <v>5656</v>
      </c>
      <c r="L8" s="3" t="s">
        <v>2</v>
      </c>
      <c r="M8" s="6" t="s">
        <v>10</v>
      </c>
      <c r="N8" s="3">
        <v>10</v>
      </c>
      <c r="O8" s="4">
        <v>5656</v>
      </c>
    </row>
    <row r="9" spans="2:19" ht="19.899999999999999" customHeight="1" x14ac:dyDescent="0.25">
      <c r="B9" s="3" t="s">
        <v>3</v>
      </c>
      <c r="C9" s="6" t="s">
        <v>8</v>
      </c>
      <c r="D9" s="3">
        <v>6</v>
      </c>
      <c r="E9" s="4">
        <v>6493</v>
      </c>
      <c r="G9" s="24" t="s">
        <v>19</v>
      </c>
      <c r="H9" s="25"/>
      <c r="I9" s="26"/>
      <c r="L9" s="3" t="s">
        <v>3</v>
      </c>
      <c r="M9" s="6" t="s">
        <v>8</v>
      </c>
      <c r="N9" s="3">
        <v>6</v>
      </c>
      <c r="O9" s="4">
        <v>6493</v>
      </c>
      <c r="Q9" s="24" t="s">
        <v>19</v>
      </c>
      <c r="R9" s="25"/>
      <c r="S9" s="26"/>
    </row>
    <row r="10" spans="2:19" ht="19.899999999999999" customHeight="1" x14ac:dyDescent="0.25">
      <c r="B10" s="3" t="s">
        <v>1</v>
      </c>
      <c r="C10" s="6" t="s">
        <v>9</v>
      </c>
      <c r="D10" s="3">
        <v>6</v>
      </c>
      <c r="E10" s="4">
        <v>12762</v>
      </c>
      <c r="G10" s="17">
        <f>DMAX(B4:E13, 4, G5:I7)</f>
        <v>12762</v>
      </c>
      <c r="H10" s="18"/>
      <c r="I10" s="19"/>
      <c r="L10" s="3" t="s">
        <v>1</v>
      </c>
      <c r="M10" s="6" t="s">
        <v>9</v>
      </c>
      <c r="N10" s="3">
        <v>6</v>
      </c>
      <c r="O10" s="4">
        <v>12762</v>
      </c>
      <c r="Q10" s="17"/>
      <c r="R10" s="18"/>
      <c r="S10" s="19"/>
    </row>
    <row r="11" spans="2:19" ht="19.899999999999999" customHeight="1" x14ac:dyDescent="0.25">
      <c r="B11" s="3" t="s">
        <v>2</v>
      </c>
      <c r="C11" s="6" t="s">
        <v>9</v>
      </c>
      <c r="D11" s="3">
        <v>15</v>
      </c>
      <c r="E11" s="4">
        <v>9167</v>
      </c>
      <c r="L11" s="3" t="s">
        <v>2</v>
      </c>
      <c r="M11" s="6" t="s">
        <v>9</v>
      </c>
      <c r="N11" s="3">
        <v>15</v>
      </c>
      <c r="O11" s="4">
        <v>9167</v>
      </c>
    </row>
    <row r="12" spans="2:19" ht="19.899999999999999" customHeight="1" x14ac:dyDescent="0.25">
      <c r="B12" s="3" t="s">
        <v>0</v>
      </c>
      <c r="C12" s="6" t="s">
        <v>10</v>
      </c>
      <c r="D12" s="3">
        <v>4</v>
      </c>
      <c r="E12" s="4">
        <v>6194</v>
      </c>
      <c r="L12" s="3" t="s">
        <v>0</v>
      </c>
      <c r="M12" s="6" t="s">
        <v>10</v>
      </c>
      <c r="N12" s="3">
        <v>4</v>
      </c>
      <c r="O12" s="4">
        <v>6194</v>
      </c>
    </row>
    <row r="13" spans="2:19" ht="19.899999999999999" customHeight="1" x14ac:dyDescent="0.25">
      <c r="B13" s="5" t="s">
        <v>4</v>
      </c>
      <c r="C13" s="6" t="s">
        <v>8</v>
      </c>
      <c r="D13" s="3">
        <v>6</v>
      </c>
      <c r="E13" s="4">
        <v>462</v>
      </c>
      <c r="L13" s="5" t="s">
        <v>4</v>
      </c>
      <c r="M13" s="6" t="s">
        <v>8</v>
      </c>
      <c r="N13" s="3">
        <v>6</v>
      </c>
      <c r="O13" s="4">
        <v>462</v>
      </c>
    </row>
  </sheetData>
  <mergeCells count="8">
    <mergeCell ref="Q4:S4"/>
    <mergeCell ref="Q9:S9"/>
    <mergeCell ref="Q10:S10"/>
    <mergeCell ref="B2:E2"/>
    <mergeCell ref="G9:I9"/>
    <mergeCell ref="G10:I10"/>
    <mergeCell ref="G4:I4"/>
    <mergeCell ref="L2:O2"/>
  </mergeCells>
  <phoneticPr fontId="6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DMAX Function in Excel</vt:lpstr>
      <vt:lpstr>Overview</vt:lpstr>
      <vt:lpstr>Single Criteria</vt:lpstr>
      <vt:lpstr>Multiple Criteria</vt:lpstr>
      <vt:lpstr>Field by Name</vt:lpstr>
      <vt:lpstr>Field by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Newman</dc:creator>
  <cp:lastModifiedBy>USER</cp:lastModifiedBy>
  <dcterms:created xsi:type="dcterms:W3CDTF">2022-08-29T14:02:56Z</dcterms:created>
  <dcterms:modified xsi:type="dcterms:W3CDTF">2023-01-29T10:56:53Z</dcterms:modified>
</cp:coreProperties>
</file>