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jib\Desktop\Article 9\"/>
    </mc:Choice>
  </mc:AlternateContent>
  <xr:revisionPtr revIDLastSave="0" documentId="8_{92FEF162-7763-43D4-BC97-2C54F5735D6C}" xr6:coauthVersionLast="47" xr6:coauthVersionMax="47" xr10:uidLastSave="{00000000-0000-0000-0000-000000000000}"/>
  <bookViews>
    <workbookView xWindow="-108" yWindow="-108" windowWidth="23256" windowHeight="12576" activeTab="2" xr2:uid="{06A89A57-E37C-47D3-A8AD-7428460F9729}"/>
  </bookViews>
  <sheets>
    <sheet name="Method 1" sheetId="1" r:id="rId1"/>
    <sheet name="Method 2" sheetId="2" r:id="rId2"/>
    <sheet name="Calculate Sales Mix Varia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3" l="1"/>
  <c r="F9" i="3" s="1"/>
  <c r="E8" i="3"/>
  <c r="E9" i="3" s="1"/>
  <c r="D8" i="3"/>
  <c r="D9" i="3" s="1"/>
  <c r="C8" i="3"/>
  <c r="C9" i="3" s="1"/>
  <c r="F8" i="2"/>
  <c r="E8" i="2"/>
  <c r="D8" i="2"/>
  <c r="C8" i="2"/>
  <c r="D8" i="1"/>
  <c r="E8" i="1"/>
  <c r="F8" i="1"/>
  <c r="C8" i="1"/>
</calcChain>
</file>

<file path=xl/sharedStrings.xml><?xml version="1.0" encoding="utf-8"?>
<sst xmlns="http://schemas.openxmlformats.org/spreadsheetml/2006/main" count="62" uniqueCount="18">
  <si>
    <t>Smartphone</t>
  </si>
  <si>
    <t>Laptop</t>
  </si>
  <si>
    <t>Computer</t>
  </si>
  <si>
    <t>Television</t>
  </si>
  <si>
    <t>Fixed Cost</t>
  </si>
  <si>
    <t>Variable Cost</t>
  </si>
  <si>
    <t>Sales Mix</t>
  </si>
  <si>
    <t>Number of Units Sold</t>
  </si>
  <si>
    <t>Using Number of Units Sold</t>
  </si>
  <si>
    <t>Sales Mix Analysis</t>
  </si>
  <si>
    <t>Sales Revenue</t>
  </si>
  <si>
    <t>Using Sales Revenue</t>
  </si>
  <si>
    <t>Using Sales Mix to Calculate Sales Mix Variance</t>
  </si>
  <si>
    <t>Planned Sales Mix</t>
  </si>
  <si>
    <t>Actual Sales Mix</t>
  </si>
  <si>
    <t>Planned Contribution Margin Per Unit</t>
  </si>
  <si>
    <t>Sales Mix Variance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</si>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</sst>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2" applyNumberFormat="1" applyFont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6" fontId="2" fillId="0" borderId="2" xfId="1" applyNumberFormat="1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2" fontId="2" fillId="0" borderId="2" xfId="2" applyNumberFormat="1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91C15-44E5-4379-AF4D-CC816A2FF192}">
  <dimension ref="B2:L10"/>
  <sheetViews>
    <sheetView showGridLines="0" workbookViewId="0">
      <selection activeCell="L11" sqref="L11"/>
    </sheetView>
  </sheetViews>
  <sheetFormatPr defaultRowHeight="19.95" customHeight="1" x14ac:dyDescent="0.3"/>
  <cols>
    <col min="1" max="1" width="4.109375" customWidth="1"/>
    <col min="2" max="2" width="24.21875" customWidth="1"/>
    <col min="3" max="3" width="14.88671875" customWidth="1"/>
    <col min="4" max="4" width="10" customWidth="1"/>
    <col min="5" max="5" width="12.109375" customWidth="1"/>
    <col min="6" max="6" width="12.33203125" customWidth="1"/>
    <col min="8" max="8" width="25.33203125" customWidth="1"/>
    <col min="9" max="9" width="14.88671875" customWidth="1"/>
    <col min="10" max="10" width="9.77734375" customWidth="1"/>
    <col min="11" max="11" width="12.33203125" customWidth="1"/>
    <col min="12" max="12" width="12.77734375" customWidth="1"/>
  </cols>
  <sheetData>
    <row r="2" spans="2:12" ht="19.95" customHeight="1" thickBot="1" x14ac:dyDescent="0.35">
      <c r="B2" s="10" t="s">
        <v>8</v>
      </c>
      <c r="C2" s="10"/>
      <c r="D2" s="10"/>
      <c r="E2" s="10"/>
      <c r="F2" s="10"/>
      <c r="H2" s="10" t="s">
        <v>17</v>
      </c>
      <c r="I2" s="10"/>
      <c r="J2" s="10"/>
      <c r="K2" s="10"/>
      <c r="L2" s="10"/>
    </row>
    <row r="3" spans="2:12" ht="19.95" customHeight="1" x14ac:dyDescent="0.3">
      <c r="B3" s="2"/>
      <c r="C3" s="2"/>
      <c r="D3" s="2"/>
      <c r="E3" s="2"/>
      <c r="F3" s="2"/>
      <c r="H3" s="2"/>
      <c r="I3" s="2"/>
      <c r="J3" s="2"/>
      <c r="K3" s="2"/>
      <c r="L3" s="2"/>
    </row>
    <row r="4" spans="2:12" ht="19.95" customHeight="1" x14ac:dyDescent="0.3">
      <c r="B4" s="6" t="s">
        <v>9</v>
      </c>
      <c r="C4" s="6" t="s">
        <v>0</v>
      </c>
      <c r="D4" s="6" t="s">
        <v>1</v>
      </c>
      <c r="E4" s="6" t="s">
        <v>2</v>
      </c>
      <c r="F4" s="6" t="s">
        <v>3</v>
      </c>
      <c r="H4" s="6" t="s">
        <v>9</v>
      </c>
      <c r="I4" s="6" t="s">
        <v>0</v>
      </c>
      <c r="J4" s="6" t="s">
        <v>1</v>
      </c>
      <c r="K4" s="6" t="s">
        <v>2</v>
      </c>
      <c r="L4" s="6" t="s">
        <v>3</v>
      </c>
    </row>
    <row r="5" spans="2:12" ht="19.95" customHeight="1" x14ac:dyDescent="0.3">
      <c r="B5" s="6" t="s">
        <v>7</v>
      </c>
      <c r="C5" s="3">
        <v>800</v>
      </c>
      <c r="D5" s="3">
        <v>550</v>
      </c>
      <c r="E5" s="3">
        <v>450</v>
      </c>
      <c r="F5" s="3">
        <v>200</v>
      </c>
      <c r="H5" s="6" t="s">
        <v>7</v>
      </c>
      <c r="I5" s="3">
        <v>800</v>
      </c>
      <c r="J5" s="3">
        <v>550</v>
      </c>
      <c r="K5" s="3">
        <v>450</v>
      </c>
      <c r="L5" s="3">
        <v>200</v>
      </c>
    </row>
    <row r="6" spans="2:12" ht="19.95" customHeight="1" x14ac:dyDescent="0.3">
      <c r="B6" s="6" t="s">
        <v>4</v>
      </c>
      <c r="C6" s="4">
        <v>12000</v>
      </c>
      <c r="D6" s="4">
        <v>11000</v>
      </c>
      <c r="E6" s="4">
        <v>8000</v>
      </c>
      <c r="F6" s="4">
        <v>9000</v>
      </c>
      <c r="H6" s="6" t="s">
        <v>4</v>
      </c>
      <c r="I6" s="4">
        <v>12000</v>
      </c>
      <c r="J6" s="4">
        <v>11000</v>
      </c>
      <c r="K6" s="4">
        <v>8000</v>
      </c>
      <c r="L6" s="4">
        <v>9000</v>
      </c>
    </row>
    <row r="7" spans="2:12" ht="19.95" customHeight="1" x14ac:dyDescent="0.3">
      <c r="B7" s="6" t="s">
        <v>5</v>
      </c>
      <c r="C7" s="4">
        <v>3000</v>
      </c>
      <c r="D7" s="4">
        <v>8000</v>
      </c>
      <c r="E7" s="4">
        <v>6000</v>
      </c>
      <c r="F7" s="4">
        <v>7000</v>
      </c>
      <c r="H7" s="6" t="s">
        <v>5</v>
      </c>
      <c r="I7" s="4">
        <v>3000</v>
      </c>
      <c r="J7" s="4">
        <v>8000</v>
      </c>
      <c r="K7" s="4">
        <v>6000</v>
      </c>
      <c r="L7" s="4">
        <v>7000</v>
      </c>
    </row>
    <row r="8" spans="2:12" ht="19.95" customHeight="1" x14ac:dyDescent="0.3">
      <c r="B8" s="6" t="s">
        <v>6</v>
      </c>
      <c r="C8" s="5">
        <f>C$5/SUM($C$5:$F$5)</f>
        <v>0.4</v>
      </c>
      <c r="D8" s="5">
        <f t="shared" ref="D8:F8" si="0">D$5/SUM($C$5:$F$5)</f>
        <v>0.27500000000000002</v>
      </c>
      <c r="E8" s="5">
        <f t="shared" si="0"/>
        <v>0.22500000000000001</v>
      </c>
      <c r="F8" s="5">
        <f t="shared" si="0"/>
        <v>0.1</v>
      </c>
      <c r="H8" s="6" t="s">
        <v>6</v>
      </c>
      <c r="I8" s="5"/>
      <c r="J8" s="5"/>
      <c r="K8" s="5"/>
      <c r="L8" s="5"/>
    </row>
    <row r="10" spans="2:12" ht="19.95" customHeight="1" x14ac:dyDescent="0.3">
      <c r="I10" s="1"/>
    </row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B8DC1-0FD7-4E4E-A36C-02439DD6DEF4}">
  <dimension ref="B2:L10"/>
  <sheetViews>
    <sheetView showGridLines="0" workbookViewId="0">
      <selection activeCell="J18" sqref="J18"/>
    </sheetView>
  </sheetViews>
  <sheetFormatPr defaultRowHeight="19.95" customHeight="1" x14ac:dyDescent="0.3"/>
  <cols>
    <col min="1" max="1" width="4.109375" customWidth="1"/>
    <col min="2" max="2" width="21.109375" customWidth="1"/>
    <col min="3" max="3" width="14.6640625" customWidth="1"/>
    <col min="4" max="4" width="10.44140625" customWidth="1"/>
    <col min="5" max="5" width="11.88671875" customWidth="1"/>
    <col min="6" max="6" width="12.44140625" customWidth="1"/>
    <col min="8" max="8" width="21.33203125" customWidth="1"/>
    <col min="9" max="9" width="14.88671875" customWidth="1"/>
    <col min="10" max="10" width="10.77734375" customWidth="1"/>
    <col min="11" max="11" width="12.109375" customWidth="1"/>
    <col min="12" max="12" width="12.44140625" customWidth="1"/>
  </cols>
  <sheetData>
    <row r="2" spans="2:12" ht="19.95" customHeight="1" thickBot="1" x14ac:dyDescent="0.35">
      <c r="B2" s="10" t="s">
        <v>11</v>
      </c>
      <c r="C2" s="10"/>
      <c r="D2" s="10"/>
      <c r="E2" s="10"/>
      <c r="F2" s="10"/>
      <c r="H2" s="10" t="s">
        <v>17</v>
      </c>
      <c r="I2" s="10"/>
      <c r="J2" s="10"/>
      <c r="K2" s="10"/>
      <c r="L2" s="10"/>
    </row>
    <row r="3" spans="2:12" ht="19.95" customHeight="1" x14ac:dyDescent="0.3">
      <c r="B3" s="2"/>
      <c r="C3" s="2"/>
      <c r="D3" s="2"/>
      <c r="E3" s="2"/>
      <c r="F3" s="2"/>
      <c r="H3" s="2"/>
      <c r="I3" s="2"/>
      <c r="J3" s="2"/>
      <c r="K3" s="2"/>
      <c r="L3" s="2"/>
    </row>
    <row r="4" spans="2:12" ht="19.95" customHeight="1" x14ac:dyDescent="0.3">
      <c r="B4" s="6" t="s">
        <v>9</v>
      </c>
      <c r="C4" s="6" t="s">
        <v>0</v>
      </c>
      <c r="D4" s="6" t="s">
        <v>1</v>
      </c>
      <c r="E4" s="6" t="s">
        <v>2</v>
      </c>
      <c r="F4" s="6" t="s">
        <v>3</v>
      </c>
      <c r="H4" s="6" t="s">
        <v>9</v>
      </c>
      <c r="I4" s="6" t="s">
        <v>0</v>
      </c>
      <c r="J4" s="6" t="s">
        <v>1</v>
      </c>
      <c r="K4" s="6" t="s">
        <v>2</v>
      </c>
      <c r="L4" s="6" t="s">
        <v>3</v>
      </c>
    </row>
    <row r="5" spans="2:12" ht="19.95" customHeight="1" x14ac:dyDescent="0.3">
      <c r="B5" s="6" t="s">
        <v>10</v>
      </c>
      <c r="C5" s="7">
        <v>800000</v>
      </c>
      <c r="D5" s="7">
        <v>200000</v>
      </c>
      <c r="E5" s="7">
        <v>165000</v>
      </c>
      <c r="F5" s="7">
        <v>150000</v>
      </c>
      <c r="H5" s="6" t="s">
        <v>10</v>
      </c>
      <c r="I5" s="7">
        <v>800000</v>
      </c>
      <c r="J5" s="7">
        <v>200000</v>
      </c>
      <c r="K5" s="7">
        <v>165000</v>
      </c>
      <c r="L5" s="7">
        <v>150000</v>
      </c>
    </row>
    <row r="6" spans="2:12" ht="19.95" customHeight="1" x14ac:dyDescent="0.3">
      <c r="B6" s="6" t="s">
        <v>4</v>
      </c>
      <c r="C6" s="4">
        <v>12000</v>
      </c>
      <c r="D6" s="4">
        <v>11000</v>
      </c>
      <c r="E6" s="4">
        <v>8000</v>
      </c>
      <c r="F6" s="4">
        <v>9000</v>
      </c>
      <c r="H6" s="6" t="s">
        <v>4</v>
      </c>
      <c r="I6" s="4">
        <v>12000</v>
      </c>
      <c r="J6" s="4">
        <v>11000</v>
      </c>
      <c r="K6" s="4">
        <v>8000</v>
      </c>
      <c r="L6" s="4">
        <v>9000</v>
      </c>
    </row>
    <row r="7" spans="2:12" ht="19.95" customHeight="1" x14ac:dyDescent="0.3">
      <c r="B7" s="6" t="s">
        <v>5</v>
      </c>
      <c r="C7" s="4">
        <v>3000</v>
      </c>
      <c r="D7" s="4">
        <v>8000</v>
      </c>
      <c r="E7" s="4">
        <v>6000</v>
      </c>
      <c r="F7" s="4">
        <v>7000</v>
      </c>
      <c r="H7" s="6" t="s">
        <v>5</v>
      </c>
      <c r="I7" s="4">
        <v>3000</v>
      </c>
      <c r="J7" s="4">
        <v>8000</v>
      </c>
      <c r="K7" s="4">
        <v>6000</v>
      </c>
      <c r="L7" s="4">
        <v>7000</v>
      </c>
    </row>
    <row r="8" spans="2:12" ht="19.95" customHeight="1" x14ac:dyDescent="0.3">
      <c r="B8" s="6" t="s">
        <v>6</v>
      </c>
      <c r="C8" s="5">
        <f>C$5/SUM($C$5:$F$5)</f>
        <v>0.60836501901140683</v>
      </c>
      <c r="D8" s="5">
        <f t="shared" ref="D8:F8" si="0">D$5/SUM($C$5:$F$5)</f>
        <v>0.15209125475285171</v>
      </c>
      <c r="E8" s="5">
        <f t="shared" si="0"/>
        <v>0.12547528517110265</v>
      </c>
      <c r="F8" s="5">
        <f t="shared" si="0"/>
        <v>0.11406844106463879</v>
      </c>
      <c r="H8" s="6" t="s">
        <v>6</v>
      </c>
      <c r="I8" s="5"/>
      <c r="J8" s="5"/>
      <c r="K8" s="5"/>
      <c r="L8" s="5"/>
    </row>
    <row r="10" spans="2:12" ht="19.95" customHeight="1" x14ac:dyDescent="0.3">
      <c r="I10" s="1"/>
    </row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F466-0496-4CD1-AE1B-D65DE9A43665}">
  <dimension ref="B2:L10"/>
  <sheetViews>
    <sheetView showGridLines="0" tabSelected="1" workbookViewId="0">
      <selection activeCell="M2" sqref="M2"/>
    </sheetView>
  </sheetViews>
  <sheetFormatPr defaultRowHeight="19.95" customHeight="1" x14ac:dyDescent="0.3"/>
  <cols>
    <col min="1" max="1" width="4.109375" customWidth="1"/>
    <col min="2" max="2" width="42" customWidth="1"/>
    <col min="3" max="3" width="14.88671875" customWidth="1"/>
    <col min="4" max="5" width="12.33203125" customWidth="1"/>
    <col min="6" max="6" width="12.109375" customWidth="1"/>
    <col min="8" max="8" width="41.5546875" bestFit="1" customWidth="1"/>
    <col min="9" max="9" width="14.109375" bestFit="1" customWidth="1"/>
    <col min="10" max="10" width="9.88671875" bestFit="1" customWidth="1"/>
    <col min="11" max="11" width="11.5546875" bestFit="1" customWidth="1"/>
    <col min="12" max="12" width="11.77734375" bestFit="1" customWidth="1"/>
  </cols>
  <sheetData>
    <row r="2" spans="2:12" ht="19.95" customHeight="1" thickBot="1" x14ac:dyDescent="0.35">
      <c r="B2" s="10" t="s">
        <v>12</v>
      </c>
      <c r="C2" s="10"/>
      <c r="D2" s="10"/>
      <c r="E2" s="10"/>
      <c r="F2" s="10"/>
      <c r="H2" s="10" t="s">
        <v>17</v>
      </c>
      <c r="I2" s="10"/>
      <c r="J2" s="10"/>
      <c r="K2" s="10"/>
      <c r="L2" s="10"/>
    </row>
    <row r="3" spans="2:12" ht="19.95" customHeight="1" x14ac:dyDescent="0.3">
      <c r="B3" s="2"/>
      <c r="C3" s="2"/>
      <c r="D3" s="2"/>
      <c r="E3" s="2"/>
      <c r="F3" s="2"/>
      <c r="H3" s="2"/>
      <c r="I3" s="2"/>
      <c r="J3" s="2"/>
      <c r="K3" s="2"/>
      <c r="L3" s="2"/>
    </row>
    <row r="4" spans="2:12" ht="19.95" customHeight="1" x14ac:dyDescent="0.3">
      <c r="B4" s="6" t="s">
        <v>9</v>
      </c>
      <c r="C4" s="6" t="s">
        <v>0</v>
      </c>
      <c r="D4" s="6" t="s">
        <v>1</v>
      </c>
      <c r="E4" s="6" t="s">
        <v>2</v>
      </c>
      <c r="F4" s="6" t="s">
        <v>3</v>
      </c>
      <c r="H4" s="6" t="s">
        <v>9</v>
      </c>
      <c r="I4" s="6" t="s">
        <v>0</v>
      </c>
      <c r="J4" s="6" t="s">
        <v>1</v>
      </c>
      <c r="K4" s="6" t="s">
        <v>2</v>
      </c>
      <c r="L4" s="6" t="s">
        <v>3</v>
      </c>
    </row>
    <row r="5" spans="2:12" ht="19.95" customHeight="1" x14ac:dyDescent="0.3">
      <c r="B5" s="6" t="s">
        <v>7</v>
      </c>
      <c r="C5" s="3">
        <v>800</v>
      </c>
      <c r="D5" s="3">
        <v>550</v>
      </c>
      <c r="E5" s="3">
        <v>450</v>
      </c>
      <c r="F5" s="3">
        <v>200</v>
      </c>
      <c r="H5" s="6" t="s">
        <v>7</v>
      </c>
      <c r="I5" s="3">
        <v>800</v>
      </c>
      <c r="J5" s="3">
        <v>550</v>
      </c>
      <c r="K5" s="3">
        <v>450</v>
      </c>
      <c r="L5" s="3">
        <v>200</v>
      </c>
    </row>
    <row r="6" spans="2:12" ht="19.95" customHeight="1" x14ac:dyDescent="0.3">
      <c r="B6" s="6" t="s">
        <v>15</v>
      </c>
      <c r="C6" s="7">
        <v>50</v>
      </c>
      <c r="D6" s="7">
        <v>80</v>
      </c>
      <c r="E6" s="7">
        <v>70</v>
      </c>
      <c r="F6" s="7">
        <v>100</v>
      </c>
      <c r="H6" s="6" t="s">
        <v>15</v>
      </c>
      <c r="I6" s="7">
        <v>50</v>
      </c>
      <c r="J6" s="7">
        <v>80</v>
      </c>
      <c r="K6" s="7">
        <v>70</v>
      </c>
      <c r="L6" s="7">
        <v>100</v>
      </c>
    </row>
    <row r="7" spans="2:12" ht="19.95" customHeight="1" x14ac:dyDescent="0.3">
      <c r="B7" s="6" t="s">
        <v>13</v>
      </c>
      <c r="C7" s="8">
        <v>0.3</v>
      </c>
      <c r="D7" s="8">
        <v>0.2</v>
      </c>
      <c r="E7" s="8">
        <v>0.25</v>
      </c>
      <c r="F7" s="8">
        <v>0.25</v>
      </c>
      <c r="H7" s="6" t="s">
        <v>13</v>
      </c>
      <c r="I7" s="5">
        <v>0.3</v>
      </c>
      <c r="J7" s="5">
        <v>0.2</v>
      </c>
      <c r="K7" s="5">
        <v>0.25</v>
      </c>
      <c r="L7" s="5">
        <v>0.25</v>
      </c>
    </row>
    <row r="8" spans="2:12" ht="19.95" customHeight="1" x14ac:dyDescent="0.3">
      <c r="B8" s="6" t="s">
        <v>14</v>
      </c>
      <c r="C8" s="8">
        <f>C$5/SUM($C$5:$F$5)</f>
        <v>0.4</v>
      </c>
      <c r="D8" s="8">
        <f t="shared" ref="D8:F8" si="0">D$5/SUM($C$5:$F$5)</f>
        <v>0.27500000000000002</v>
      </c>
      <c r="E8" s="8">
        <f t="shared" si="0"/>
        <v>0.22500000000000001</v>
      </c>
      <c r="F8" s="8">
        <f t="shared" si="0"/>
        <v>0.1</v>
      </c>
      <c r="H8" s="6" t="s">
        <v>14</v>
      </c>
      <c r="I8" s="8"/>
      <c r="J8" s="8"/>
      <c r="K8" s="8"/>
      <c r="L8" s="8"/>
    </row>
    <row r="9" spans="2:12" ht="19.95" customHeight="1" x14ac:dyDescent="0.3">
      <c r="B9" s="6" t="s">
        <v>16</v>
      </c>
      <c r="C9" s="9">
        <f>C$5*C$6*(C$8-C$7)</f>
        <v>4000.0000000000014</v>
      </c>
      <c r="D9" s="9">
        <f t="shared" ref="D9:F9" si="1">D$5*D$6*(D$8-D$7)</f>
        <v>3300.0000000000005</v>
      </c>
      <c r="E9" s="9">
        <f t="shared" si="1"/>
        <v>-787.49999999999977</v>
      </c>
      <c r="F9" s="9">
        <f t="shared" si="1"/>
        <v>-3000</v>
      </c>
      <c r="H9" s="6" t="s">
        <v>16</v>
      </c>
      <c r="I9" s="9"/>
      <c r="J9" s="9"/>
      <c r="K9" s="9"/>
      <c r="L9" s="9"/>
    </row>
    <row r="10" spans="2:12" ht="19.95" customHeight="1" x14ac:dyDescent="0.3">
      <c r="I10" s="1"/>
    </row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 1</vt:lpstr>
      <vt:lpstr>Method 2</vt:lpstr>
      <vt:lpstr>Calculate Sales Mix Variance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Rajib</dc:creator>
  <cp:lastModifiedBy>Rajib</cp:lastModifiedBy>
  <dcterms:created xsi:type="dcterms:W3CDTF">2023-01-25T06:13:11Z</dcterms:created>
  <dcterms:modified xsi:type="dcterms:W3CDTF">2023-01-25T15:41:34Z</dcterms:modified>
</cp:coreProperties>
</file>