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2.xml" ContentType="application/vnd.openxmlformats-officedocument.spreadsheetml.queryTable+xml"/>
  <Override PartName="/xl/tables/table8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109 - 12-12-22\"/>
    </mc:Choice>
  </mc:AlternateContent>
  <xr:revisionPtr revIDLastSave="0" documentId="13_ncr:1_{804019E4-9710-4F1B-9864-20EFCB107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" sheetId="4" r:id="rId1"/>
    <sheet name="Sales" sheetId="5" r:id="rId2"/>
    <sheet name="IFERROR and VLOOKUP" sheetId="2" r:id="rId3"/>
    <sheet name="PowerQuery" sheetId="6" r:id="rId4"/>
    <sheet name="Best Sellers" sheetId="9" r:id="rId5"/>
    <sheet name="Quantity" sheetId="10" r:id="rId6"/>
    <sheet name="Full Outer Join" sheetId="12" r:id="rId7"/>
    <sheet name="Inner Outer Join" sheetId="11" r:id="rId8"/>
  </sheets>
  <definedNames>
    <definedName name="ExternalData_1" localSheetId="6" hidden="1">'Full Outer Join'!$B$4:$D$14</definedName>
    <definedName name="ExternalData_1" localSheetId="7" hidden="1">'Inner Outer Join'!$B$4:$D$8</definedName>
    <definedName name="ExternalData_1" localSheetId="3" hidden="1">PowerQuery!$B$4:$F$14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irWeFYB+s42lEkOVXsVJXvTvumgA==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E5" i="2"/>
  <c r="E6" i="2"/>
  <c r="E7" i="2"/>
  <c r="E8" i="2"/>
  <c r="E9" i="2"/>
  <c r="E10" i="2"/>
  <c r="E11" i="2"/>
  <c r="E12" i="2"/>
  <c r="E13" i="2"/>
  <c r="E14" i="2"/>
  <c r="D5" i="2"/>
  <c r="D6" i="2"/>
  <c r="D7" i="2"/>
  <c r="D8" i="2"/>
  <c r="D9" i="2"/>
  <c r="D10" i="2"/>
  <c r="D11" i="2"/>
  <c r="D12" i="2"/>
  <c r="D13" i="2"/>
  <c r="D14" i="2"/>
  <c r="C5" i="2"/>
  <c r="C6" i="2"/>
  <c r="C7" i="2"/>
  <c r="C8" i="2"/>
  <c r="C9" i="2"/>
  <c r="C10" i="2"/>
  <c r="C11" i="2"/>
  <c r="C12" i="2"/>
  <c r="C13" i="2"/>
  <c r="C1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CF41B0-E8E1-45F4-8E4F-7C114BE63357}" keepAlive="1" name="Query - Best_Sellers_Tbl" description="Connection to the 'Best_Sellers_Tbl' query in the workbook." type="5" refreshedVersion="0" background="1">
    <dbPr connection="Provider=Microsoft.Mashup.OleDb.1;Data Source=$Workbook$;Location=Best_Sellers_Tbl;Extended Properties=&quot;&quot;" command="SELECT * FROM [Best_Sellers_Tbl]"/>
  </connection>
  <connection id="2" xr16:uid="{C8FBF15B-E67E-42D9-828E-25F827C3962F}" keepAlive="1" name="Query - Merge1" description="Connection to the 'Merge1' query in the workbook." type="5" refreshedVersion="8" background="1" saveData="1">
    <dbPr connection="Provider=Microsoft.Mashup.OleDb.1;Data Source=$Workbook$;Location=Merge1;Extended Properties=&quot;&quot;" command="SELECT * FROM [Merge1]"/>
  </connection>
  <connection id="3" xr16:uid="{48ED139B-B879-4CB9-B0E2-9FB21A0F360D}" keepAlive="1" name="Query - Merge2" description="Connection to the 'Merge2' query in the workbook." type="5" refreshedVersion="8" background="1" saveData="1">
    <dbPr connection="Provider=Microsoft.Mashup.OleDb.1;Data Source=$Workbook$;Location=Merge2;Extended Properties=&quot;&quot;" command="SELECT * FROM [Merge2]"/>
  </connection>
  <connection id="4" xr16:uid="{017F50CC-287D-4E61-8B88-3DFDCFD9A7E7}" keepAlive="1" name="Query - Merge3" description="Connection to the 'Merge3' query in the workbook." type="5" refreshedVersion="8" background="1" saveData="1">
    <dbPr connection="Provider=Microsoft.Mashup.OleDb.1;Data Source=$Workbook$;Location=Merge3;Extended Properties=&quot;&quot;" command="SELECT * FROM [Merge3]"/>
  </connection>
  <connection id="5" xr16:uid="{6E0A0389-0C10-4238-A2E8-A52BFF9A7A7E}" keepAlive="1" name="Query - Order_Tbl" description="Connection to the 'Order_Tbl' query in the workbook." type="5" refreshedVersion="0" background="1">
    <dbPr connection="Provider=Microsoft.Mashup.OleDb.1;Data Source=$Workbook$;Location=Order_Tbl;Extended Properties=&quot;&quot;" command="SELECT * FROM [Order_Tbl]"/>
  </connection>
  <connection id="6" xr16:uid="{B0C3F6AA-5BB2-4E06-B5E8-3B360815F443}" keepAlive="1" name="Query - Product_Tbl" description="Connection to the 'Product_Tbl' query in the workbook." type="5" refreshedVersion="0" background="1">
    <dbPr connection="Provider=Microsoft.Mashup.OleDb.1;Data Source=$Workbook$;Location=Product_Tbl;Extended Properties=&quot;&quot;" command="SELECT * FROM [Product_Tbl]"/>
  </connection>
  <connection id="7" xr16:uid="{42220775-EFF4-4FD7-B302-AA52CDE039D0}" keepAlive="1" name="Query - Quantity_Tbl" description="Connection to the 'Quantity_Tbl' query in the workbook." type="5" refreshedVersion="0" background="1">
    <dbPr connection="Provider=Microsoft.Mashup.OleDb.1;Data Source=$Workbook$;Location=Quantity_Tbl;Extended Properties=&quot;&quot;" command="SELECT * FROM [Quantity_Tbl]"/>
  </connection>
</connections>
</file>

<file path=xl/sharedStrings.xml><?xml version="1.0" encoding="utf-8"?>
<sst xmlns="http://schemas.openxmlformats.org/spreadsheetml/2006/main" count="188" uniqueCount="59">
  <si>
    <t>Sam</t>
  </si>
  <si>
    <t>Adam</t>
  </si>
  <si>
    <t>Anna</t>
  </si>
  <si>
    <t>Harry</t>
  </si>
  <si>
    <t>Tyler</t>
  </si>
  <si>
    <t>Will</t>
  </si>
  <si>
    <t>Smith</t>
  </si>
  <si>
    <t>Julie</t>
  </si>
  <si>
    <t>Gloria</t>
  </si>
  <si>
    <t>Mary</t>
  </si>
  <si>
    <t>Date</t>
  </si>
  <si>
    <t>Customer</t>
  </si>
  <si>
    <t>List of Customer Orders</t>
  </si>
  <si>
    <t>Item</t>
  </si>
  <si>
    <t>Sales</t>
  </si>
  <si>
    <t>Oven</t>
  </si>
  <si>
    <t>Juicer</t>
  </si>
  <si>
    <t>Dishwasher</t>
  </si>
  <si>
    <t>Laser Printer</t>
  </si>
  <si>
    <t>PC</t>
  </si>
  <si>
    <t>Playstation</t>
  </si>
  <si>
    <t>TV</t>
  </si>
  <si>
    <t>AC</t>
  </si>
  <si>
    <t>Laptop</t>
  </si>
  <si>
    <t>List of Product and Sales</t>
  </si>
  <si>
    <t>Heater</t>
  </si>
  <si>
    <t>Using IFERROR and VLOOKUP Functions</t>
  </si>
  <si>
    <t>Book</t>
  </si>
  <si>
    <t>The Black Swan</t>
  </si>
  <si>
    <t>Psychology of Money</t>
  </si>
  <si>
    <t>House of Wisdom</t>
  </si>
  <si>
    <t>Why Nations Fail</t>
  </si>
  <si>
    <t>Prisoners of Geography</t>
  </si>
  <si>
    <t>Never Split the Difference</t>
  </si>
  <si>
    <t>Thinking, Fast and Slow</t>
  </si>
  <si>
    <t>Quantity</t>
  </si>
  <si>
    <t>Emotional Intelligence</t>
  </si>
  <si>
    <t>Sapiens</t>
  </si>
  <si>
    <t>Atomic Habits</t>
  </si>
  <si>
    <t>List of Best Selling Books</t>
  </si>
  <si>
    <t>Quantity of Book Sales</t>
  </si>
  <si>
    <t>Using PowerQuery Editor</t>
  </si>
  <si>
    <t>Performing Full Outer Join</t>
  </si>
  <si>
    <t>978-3-16-148410-0</t>
  </si>
  <si>
    <t>978-3-16-148410-1</t>
  </si>
  <si>
    <t>978-3-16-148410-2</t>
  </si>
  <si>
    <t>978-3-16-148410-3</t>
  </si>
  <si>
    <t>978-3-16-148410-4</t>
  </si>
  <si>
    <t>978-3-16-148410-5</t>
  </si>
  <si>
    <t>978-3-16-148410-6</t>
  </si>
  <si>
    <t>ISBN</t>
  </si>
  <si>
    <t>978-3-16-148410-7</t>
  </si>
  <si>
    <t>978-3-16-148410-8</t>
  </si>
  <si>
    <t>978-3-16-148410-9</t>
  </si>
  <si>
    <t>Accomplishing Inner Outer Join</t>
  </si>
  <si>
    <t>Product ID</t>
  </si>
  <si>
    <t>Do Yourself</t>
  </si>
  <si>
    <t>Purple Cow</t>
  </si>
  <si>
    <t>Deep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</si>
</sst>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6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6" fontId="4" fillId="0" borderId="6" xfId="0" applyNumberFormat="1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49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9" formatCode="m/d/yyyy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9" formatCode="m/d/yyyy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0" formatCode="&quot;$&quot;#,##0_);[Red]\(&quot;$&quot;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9" formatCode="m/d/yyyy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49ADF9E2-5B1E-49FE-86CF-7837A89A052A}" autoFormatId="16" applyNumberFormats="0" applyBorderFormats="0" applyFontFormats="0" applyPatternFormats="0" applyAlignmentFormats="0" applyWidthHeightFormats="0">
  <queryTableRefresh nextId="6">
    <queryTableFields count="5">
      <queryTableField id="1" name="Product ID" tableColumnId="1"/>
      <queryTableField id="2" name="Customer" tableColumnId="2"/>
      <queryTableField id="3" name="Date" tableColumnId="3"/>
      <queryTableField id="4" name="Item" tableColumnId="4"/>
      <queryTableField id="5" name="Sales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11A563E5-1E36-4760-8923-CD391D27C103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Book" tableColumnId="2"/>
      <queryTableField id="3" name="Quantity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2920B619-7CB7-4602-BF3C-2046C9C44AAB}" autoFormatId="16" applyNumberFormats="0" applyBorderFormats="0" applyFontFormats="0" applyPatternFormats="0" applyAlignmentFormats="0" applyWidthHeightFormats="0">
  <queryTableRefresh nextId="6">
    <queryTableFields count="3">
      <queryTableField id="4" name="ISBN" tableColumnId="1"/>
      <queryTableField id="2" name="Book" tableColumnId="2"/>
      <queryTableField id="3" name="Quantity" tableColumnId="3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4693ED-7FF6-4A81-A5AA-E8D9A18A7B9A}" name="Order_Tbl" displayName="Order_Tbl" ref="B4:D14" totalsRowShown="0" tableBorderDxfId="48">
  <autoFilter ref="B4:D14" xr:uid="{944693ED-7FF6-4A81-A5AA-E8D9A18A7B9A}"/>
  <tableColumns count="3">
    <tableColumn id="1" xr3:uid="{A31883C7-0B12-4148-B287-9A4EE44559B4}" name="Product ID" dataDxfId="47"/>
    <tableColumn id="2" xr3:uid="{2405E33D-1E56-42C0-BAB8-0C11C4E0C151}" name="Customer" dataDxfId="46"/>
    <tableColumn id="3" xr3:uid="{C7948885-AB80-4A71-B870-BE00C2857B8A}" name="Date" dataDxfId="4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96F36C-28BB-4257-8A71-183713564D08}" name="Product_Tbl" displayName="Product_Tbl" ref="B4:D14" totalsRowShown="0" tableBorderDxfId="44">
  <autoFilter ref="B4:D14" xr:uid="{BB96F36C-28BB-4257-8A71-183713564D08}"/>
  <tableColumns count="3">
    <tableColumn id="1" xr3:uid="{EB4F0BEA-6DD9-4F9F-A5BA-EF7DAD8DEFAE}" name="Product ID" dataDxfId="43"/>
    <tableColumn id="2" xr3:uid="{24455E18-9901-4EA9-8DEA-49E418875E78}" name="Item" dataDxfId="42"/>
    <tableColumn id="3" xr3:uid="{1A3C236C-F9BA-4B0A-96D0-7C63DC64D1D4}" name="Sales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465078-3EB2-466C-9EC9-EB4B18D096CD}" name="Table3" displayName="Table3" ref="B4:F14" totalsRowShown="0" dataDxfId="40" tableBorderDxfId="39">
  <autoFilter ref="B4:F14" xr:uid="{47465078-3EB2-466C-9EC9-EB4B18D096CD}"/>
  <tableColumns count="5">
    <tableColumn id="1" xr3:uid="{F615A189-B8A8-4884-A788-0BF2BC5E9658}" name="Product ID" dataDxfId="38"/>
    <tableColumn id="2" xr3:uid="{750EA458-AC60-449A-AEE6-2B6576420C77}" name="Customer" dataDxfId="37">
      <calculatedColumnFormula>IFERROR(VLOOKUP(Table3[[#This Row],[Product ID]],Order_Tbl[],2,FALSE),"")</calculatedColumnFormula>
    </tableColumn>
    <tableColumn id="3" xr3:uid="{1785139B-B61D-4E8C-A429-9E6DA2285EB0}" name="Date" dataDxfId="36">
      <calculatedColumnFormula>IFERROR(VLOOKUP(Table3[[#This Row],[Product ID]],Order_Tbl[],3,FALSE),"")</calculatedColumnFormula>
    </tableColumn>
    <tableColumn id="4" xr3:uid="{A283BC9F-1EBB-4DA1-BF7E-F50CF9D4D14A}" name="Item" dataDxfId="35">
      <calculatedColumnFormula>IFERROR(VLOOKUP(Table3[[#This Row],[Product ID]],Product_Tbl[],2,FALSE),"")</calculatedColumnFormula>
    </tableColumn>
    <tableColumn id="5" xr3:uid="{561FD90A-40F1-4C49-B40E-377DC641068F}" name="Sales" dataDxfId="34">
      <calculatedColumnFormula>IFERROR(VLOOKUP(Table3[[#This Row],[Product ID]],Product_Tbl[],3,FALSE),"")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8AAADE-9380-459D-B929-483637330EC4}" name="Merge1" displayName="Merge1" ref="B4:F14" tableType="queryTable" totalsRowShown="0" headerRowDxfId="33" dataDxfId="31" headerRowBorderDxfId="32" tableBorderDxfId="30" totalsRowBorderDxfId="29">
  <autoFilter ref="B4:F14" xr:uid="{258AAADE-9380-459D-B929-483637330EC4}"/>
  <tableColumns count="5">
    <tableColumn id="1" xr3:uid="{C07751AA-4BFA-422B-A639-10AFB386B3A3}" uniqueName="1" name="Product ID" queryTableFieldId="1" dataDxfId="28"/>
    <tableColumn id="2" xr3:uid="{5A72AD3B-52E0-4D45-B564-CA69AE61704A}" uniqueName="2" name="Customer" queryTableFieldId="2" dataDxfId="27"/>
    <tableColumn id="3" xr3:uid="{7627A589-4722-43BE-BCAF-2B7C4FE87A32}" uniqueName="3" name="Date" queryTableFieldId="3" dataDxfId="26"/>
    <tableColumn id="4" xr3:uid="{BED17602-D9F4-48D6-ABC3-619EF8EBB960}" uniqueName="4" name="Item" queryTableFieldId="4" dataDxfId="25"/>
    <tableColumn id="5" xr3:uid="{2267EE6A-45E4-48C5-9400-DADBDC5B603E}" uniqueName="5" name="Sales" queryTableFieldId="5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EC9CC4-7284-48F1-AF42-B10F47A3A031}" name="Best_Sellers_Tbl" displayName="Best_Sellers_Tbl" ref="B4:C11" totalsRowShown="0" dataDxfId="23" tableBorderDxfId="22">
  <autoFilter ref="B4:C11" xr:uid="{4CEC9CC4-7284-48F1-AF42-B10F47A3A031}"/>
  <tableColumns count="2">
    <tableColumn id="1" xr3:uid="{B399BC58-F331-47EE-8213-7B623D01CB45}" name="ISBN" dataDxfId="21"/>
    <tableColumn id="2" xr3:uid="{8CFECCFB-45B1-4566-8AD8-8000437703C6}" name="Book" dataDxfId="2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FB1FE43-004C-4A8E-ADC2-786A380C59F5}" name="Quantity_Tbl" displayName="Quantity_Tbl" ref="B4:D11" totalsRowShown="0" tableBorderDxfId="19">
  <autoFilter ref="B4:D11" xr:uid="{9FB1FE43-004C-4A8E-ADC2-786A380C59F5}"/>
  <tableColumns count="3">
    <tableColumn id="1" xr3:uid="{6E515557-21D5-4E28-9374-52BDBBC759A0}" name="ISBN" dataDxfId="18"/>
    <tableColumn id="2" xr3:uid="{59DF754C-EEC0-4C5A-8F6D-30AC01B28143}" name="Book" dataDxfId="17"/>
    <tableColumn id="3" xr3:uid="{6D082347-BDB0-4DC4-B970-CDADF5B375D1}" name="Quantity" dataDxfId="1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90827B6-2F07-4904-8986-45A8FB552178}" name="Merge3" displayName="Merge3" ref="B4:D14" tableType="queryTable" totalsRowShown="0" headerRowDxfId="15" dataDxfId="13" headerRowBorderDxfId="14" tableBorderDxfId="12" totalsRowBorderDxfId="11">
  <autoFilter ref="B4:D14" xr:uid="{E90827B6-2F07-4904-8986-45A8FB552178}"/>
  <tableColumns count="3">
    <tableColumn id="1" xr3:uid="{2CAE8C2A-2829-48C7-9816-C569729FA87D}" uniqueName="1" name="ISBN" queryTableFieldId="1" dataDxfId="10"/>
    <tableColumn id="2" xr3:uid="{AE7C3147-F504-4214-B920-040B3AB74218}" uniqueName="2" name="Book" queryTableFieldId="2" dataDxfId="9"/>
    <tableColumn id="3" xr3:uid="{A8B0E08C-ACC7-4826-9942-E217B6EACB14}" uniqueName="3" name="Quantity" queryTableFieldId="3" dataDxfId="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DAF6CD-D905-41A1-81CA-A8C1C188D5A8}" name="Merge2" displayName="Merge2" ref="B4:D8" tableType="queryTable" totalsRowShown="0" headerRowDxfId="7" dataDxfId="5" headerRowBorderDxfId="6" tableBorderDxfId="4" totalsRowBorderDxfId="3">
  <autoFilter ref="B4:D8" xr:uid="{85DAF6CD-D905-41A1-81CA-A8C1C188D5A8}"/>
  <tableColumns count="3">
    <tableColumn id="1" xr3:uid="{6F04BE14-584D-4A1A-AD6E-C22A38762E51}" uniqueName="1" name="ISBN" queryTableFieldId="4" dataDxfId="2"/>
    <tableColumn id="2" xr3:uid="{60ECAF70-CBD7-4922-89EE-4821FC35A532}" uniqueName="2" name="Book" queryTableFieldId="2" dataDxfId="1"/>
    <tableColumn id="3" xr3:uid="{BDF931B5-4026-4CEF-AD3A-876205E4D0A3}" uniqueName="3" name="Quantity" queryTableFieldId="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6BFA-D54B-498A-B7D4-9809E1EE159C}">
  <dimension ref="A1:Z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9.85546875" customWidth="1"/>
    <col min="3" max="3" width="17.42578125" customWidth="1"/>
    <col min="4" max="4" width="19.85546875" customWidth="1"/>
    <col min="5" max="5" width="3.7109375" customWidth="1"/>
    <col min="6" max="6" width="9.140625" customWidth="1"/>
    <col min="7" max="11" width="8.7109375" customWidth="1"/>
    <col min="12" max="12" width="15.140625" customWidth="1"/>
    <col min="13" max="13" width="16.140625" customWidth="1"/>
    <col min="14" max="14" width="17.140625" customWidth="1"/>
    <col min="15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39" t="s">
        <v>12</v>
      </c>
      <c r="C2" s="39"/>
      <c r="D2" s="39"/>
      <c r="E2" s="1"/>
      <c r="F2" s="1"/>
      <c r="G2" s="1"/>
      <c r="H2" s="1"/>
      <c r="I2" s="1"/>
      <c r="J2" s="1"/>
      <c r="K2" s="1"/>
      <c r="L2" s="39" t="s">
        <v>56</v>
      </c>
      <c r="M2" s="39"/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10" t="s">
        <v>55</v>
      </c>
      <c r="C4" s="11" t="s">
        <v>11</v>
      </c>
      <c r="D4" s="12" t="s">
        <v>10</v>
      </c>
      <c r="E4" s="1"/>
      <c r="F4" s="1"/>
      <c r="G4" s="1"/>
      <c r="H4" s="1"/>
      <c r="I4" s="1"/>
      <c r="J4" s="1"/>
      <c r="K4" s="1"/>
      <c r="L4" s="40" t="s">
        <v>55</v>
      </c>
      <c r="M4" s="41" t="s">
        <v>11</v>
      </c>
      <c r="N4" s="42" t="s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5">
        <v>113725648</v>
      </c>
      <c r="C5" s="6" t="s">
        <v>0</v>
      </c>
      <c r="D5" s="9">
        <v>44205</v>
      </c>
      <c r="E5" s="1"/>
      <c r="F5" s="1"/>
      <c r="G5" s="1"/>
      <c r="H5" s="1"/>
      <c r="I5" s="1"/>
      <c r="J5" s="1"/>
      <c r="K5" s="1"/>
      <c r="L5" s="4">
        <v>113725648</v>
      </c>
      <c r="M5" s="6" t="s">
        <v>0</v>
      </c>
      <c r="N5" s="7">
        <v>44205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5">
        <v>112725654</v>
      </c>
      <c r="C6" s="6" t="s">
        <v>1</v>
      </c>
      <c r="D6" s="9">
        <v>44205</v>
      </c>
      <c r="E6" s="1"/>
      <c r="F6" s="1"/>
      <c r="G6" s="1"/>
      <c r="H6" s="1"/>
      <c r="I6" s="1"/>
      <c r="J6" s="1"/>
      <c r="K6" s="1"/>
      <c r="L6" s="4">
        <v>112725654</v>
      </c>
      <c r="M6" s="6" t="s">
        <v>1</v>
      </c>
      <c r="N6" s="7">
        <v>44205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5">
        <v>114725649</v>
      </c>
      <c r="C7" s="6" t="s">
        <v>2</v>
      </c>
      <c r="D7" s="9">
        <v>44223</v>
      </c>
      <c r="E7" s="1"/>
      <c r="F7" s="1"/>
      <c r="G7" s="1"/>
      <c r="H7" s="1"/>
      <c r="I7" s="1"/>
      <c r="J7" s="1"/>
      <c r="K7" s="1"/>
      <c r="L7" s="4">
        <v>114725649</v>
      </c>
      <c r="M7" s="6" t="s">
        <v>2</v>
      </c>
      <c r="N7" s="7">
        <v>44223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5">
        <v>126725612</v>
      </c>
      <c r="C8" s="6" t="s">
        <v>3</v>
      </c>
      <c r="D8" s="9">
        <v>44252</v>
      </c>
      <c r="E8" s="1"/>
      <c r="F8" s="1"/>
      <c r="G8" s="1"/>
      <c r="H8" s="1"/>
      <c r="I8" s="1"/>
      <c r="J8" s="1"/>
      <c r="K8" s="1"/>
      <c r="L8" s="4">
        <v>126725612</v>
      </c>
      <c r="M8" s="6" t="s">
        <v>3</v>
      </c>
      <c r="N8" s="7">
        <v>44252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5">
        <v>127256111</v>
      </c>
      <c r="C9" s="6" t="s">
        <v>4</v>
      </c>
      <c r="D9" s="9">
        <v>44254</v>
      </c>
      <c r="E9" s="1"/>
      <c r="F9" s="1"/>
      <c r="G9" s="1"/>
      <c r="H9" s="1"/>
      <c r="I9" s="1"/>
      <c r="J9" s="1"/>
      <c r="K9" s="1"/>
      <c r="L9" s="4">
        <v>127256111</v>
      </c>
      <c r="M9" s="6" t="s">
        <v>4</v>
      </c>
      <c r="N9" s="7">
        <v>44254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5">
        <v>125725603</v>
      </c>
      <c r="C10" s="6" t="s">
        <v>5</v>
      </c>
      <c r="D10" s="9">
        <v>44252</v>
      </c>
      <c r="E10" s="1"/>
      <c r="F10" s="1"/>
      <c r="G10" s="1"/>
      <c r="H10" s="1"/>
      <c r="I10" s="1"/>
      <c r="J10" s="1"/>
      <c r="K10" s="1"/>
      <c r="L10" s="4">
        <v>125725603</v>
      </c>
      <c r="M10" s="6" t="s">
        <v>5</v>
      </c>
      <c r="N10" s="7">
        <v>44252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5">
        <v>133725606</v>
      </c>
      <c r="C11" s="6" t="s">
        <v>6</v>
      </c>
      <c r="D11" s="9">
        <v>44264</v>
      </c>
      <c r="E11" s="1"/>
      <c r="F11" s="1"/>
      <c r="G11" s="1"/>
      <c r="H11" s="1"/>
      <c r="I11" s="1"/>
      <c r="J11" s="1"/>
      <c r="K11" s="1"/>
      <c r="L11" s="4">
        <v>133725606</v>
      </c>
      <c r="M11" s="6" t="s">
        <v>6</v>
      </c>
      <c r="N11" s="7">
        <v>44264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5">
        <v>133725679</v>
      </c>
      <c r="C12" s="6" t="s">
        <v>7</v>
      </c>
      <c r="D12" s="9">
        <v>44265</v>
      </c>
      <c r="E12" s="1"/>
      <c r="F12" s="1"/>
      <c r="G12" s="1"/>
      <c r="H12" s="1"/>
      <c r="I12" s="1"/>
      <c r="J12" s="1"/>
      <c r="K12" s="1"/>
      <c r="L12" s="4">
        <v>133725679</v>
      </c>
      <c r="M12" s="6" t="s">
        <v>7</v>
      </c>
      <c r="N12" s="7">
        <v>44265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5">
        <v>143795629</v>
      </c>
      <c r="C13" s="6" t="s">
        <v>8</v>
      </c>
      <c r="D13" s="9">
        <v>44292</v>
      </c>
      <c r="E13" s="1"/>
      <c r="F13" s="1"/>
      <c r="G13" s="1"/>
      <c r="H13" s="1"/>
      <c r="I13" s="1"/>
      <c r="J13" s="1"/>
      <c r="K13" s="1"/>
      <c r="L13" s="4">
        <v>143795629</v>
      </c>
      <c r="M13" s="6" t="s">
        <v>8</v>
      </c>
      <c r="N13" s="7">
        <v>44292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3">
        <v>143715690</v>
      </c>
      <c r="C14" s="14" t="s">
        <v>9</v>
      </c>
      <c r="D14" s="15">
        <v>44298</v>
      </c>
      <c r="E14" s="1"/>
      <c r="F14" s="1"/>
      <c r="G14" s="1"/>
      <c r="H14" s="1"/>
      <c r="I14" s="1"/>
      <c r="J14" s="1"/>
      <c r="K14" s="1"/>
      <c r="L14" s="4">
        <v>143715690</v>
      </c>
      <c r="M14" s="6" t="s">
        <v>9</v>
      </c>
      <c r="N14" s="7">
        <v>44298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D2"/>
    <mergeCell ref="L2:N2"/>
  </mergeCells>
  <pageMargins left="0.7" right="0.7" top="0.75" bottom="0.75" header="0" footer="0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5653-D653-4155-8C7D-51249EE0EBBF}">
  <dimension ref="A1:Y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8.28515625" customWidth="1"/>
    <col min="3" max="3" width="19.85546875" customWidth="1"/>
    <col min="4" max="4" width="15.140625" customWidth="1"/>
    <col min="5" max="5" width="3.7109375" customWidth="1"/>
    <col min="6" max="11" width="8.7109375" customWidth="1"/>
    <col min="12" max="14" width="15.5703125" customWidth="1"/>
    <col min="15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39" t="s">
        <v>24</v>
      </c>
      <c r="C2" s="39"/>
      <c r="D2" s="39"/>
      <c r="E2" s="1"/>
      <c r="F2" s="1"/>
      <c r="G2" s="1"/>
      <c r="H2" s="1"/>
      <c r="I2" s="1"/>
      <c r="J2" s="1"/>
      <c r="K2" s="1"/>
      <c r="L2" s="39" t="s">
        <v>56</v>
      </c>
      <c r="M2" s="39"/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0" t="s">
        <v>55</v>
      </c>
      <c r="C4" s="11" t="s">
        <v>13</v>
      </c>
      <c r="D4" s="12" t="s">
        <v>14</v>
      </c>
      <c r="E4" s="1"/>
      <c r="F4" s="1"/>
      <c r="G4" s="1"/>
      <c r="H4" s="1"/>
      <c r="I4" s="1"/>
      <c r="J4" s="1"/>
      <c r="K4" s="1"/>
      <c r="L4" s="40" t="s">
        <v>55</v>
      </c>
      <c r="M4" s="41" t="s">
        <v>13</v>
      </c>
      <c r="N4" s="42" t="s">
        <v>14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6">
        <v>113725648</v>
      </c>
      <c r="C5" s="4" t="s">
        <v>25</v>
      </c>
      <c r="D5" s="16">
        <v>500</v>
      </c>
      <c r="E5" s="1"/>
      <c r="F5" s="1"/>
      <c r="G5" s="1"/>
      <c r="H5" s="1"/>
      <c r="I5" s="1"/>
      <c r="J5" s="1"/>
      <c r="K5" s="1"/>
      <c r="L5" s="8">
        <v>113725648</v>
      </c>
      <c r="M5" s="4" t="s">
        <v>25</v>
      </c>
      <c r="N5" s="43">
        <v>500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6">
        <v>112725654</v>
      </c>
      <c r="C6" s="4" t="s">
        <v>15</v>
      </c>
      <c r="D6" s="16">
        <v>800</v>
      </c>
      <c r="E6" s="1"/>
      <c r="F6" s="1"/>
      <c r="G6" s="1"/>
      <c r="H6" s="1"/>
      <c r="I6" s="1"/>
      <c r="J6" s="1"/>
      <c r="K6" s="1"/>
      <c r="L6" s="8">
        <v>112725654</v>
      </c>
      <c r="M6" s="4" t="s">
        <v>15</v>
      </c>
      <c r="N6" s="43">
        <v>800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6">
        <v>114725649</v>
      </c>
      <c r="C7" s="4" t="s">
        <v>16</v>
      </c>
      <c r="D7" s="16">
        <v>600</v>
      </c>
      <c r="E7" s="1"/>
      <c r="F7" s="1"/>
      <c r="G7" s="1"/>
      <c r="H7" s="1"/>
      <c r="I7" s="1"/>
      <c r="J7" s="1"/>
      <c r="K7" s="1"/>
      <c r="L7" s="8">
        <v>114725649</v>
      </c>
      <c r="M7" s="4" t="s">
        <v>16</v>
      </c>
      <c r="N7" s="43">
        <v>600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6">
        <v>126725612</v>
      </c>
      <c r="C8" s="4" t="s">
        <v>17</v>
      </c>
      <c r="D8" s="16">
        <v>1150</v>
      </c>
      <c r="E8" s="1"/>
      <c r="F8" s="1"/>
      <c r="G8" s="1"/>
      <c r="H8" s="1"/>
      <c r="I8" s="1"/>
      <c r="J8" s="1"/>
      <c r="K8" s="1"/>
      <c r="L8" s="8">
        <v>126725612</v>
      </c>
      <c r="M8" s="4" t="s">
        <v>17</v>
      </c>
      <c r="N8" s="43">
        <v>1150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6">
        <v>127256111</v>
      </c>
      <c r="C9" s="4" t="s">
        <v>22</v>
      </c>
      <c r="D9" s="16">
        <v>1050</v>
      </c>
      <c r="E9" s="1"/>
      <c r="F9" s="1"/>
      <c r="G9" s="1"/>
      <c r="H9" s="1"/>
      <c r="I9" s="1"/>
      <c r="J9" s="1"/>
      <c r="K9" s="1"/>
      <c r="L9" s="8">
        <v>127256111</v>
      </c>
      <c r="M9" s="4" t="s">
        <v>22</v>
      </c>
      <c r="N9" s="43">
        <v>1050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6">
        <v>125725603</v>
      </c>
      <c r="C10" s="4" t="s">
        <v>23</v>
      </c>
      <c r="D10" s="16">
        <v>950</v>
      </c>
      <c r="E10" s="1"/>
      <c r="F10" s="1"/>
      <c r="G10" s="1"/>
      <c r="H10" s="1"/>
      <c r="I10" s="1"/>
      <c r="J10" s="1"/>
      <c r="K10" s="1"/>
      <c r="L10" s="8">
        <v>125725603</v>
      </c>
      <c r="M10" s="4" t="s">
        <v>23</v>
      </c>
      <c r="N10" s="43">
        <v>950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6">
        <v>133725606</v>
      </c>
      <c r="C11" s="4" t="s">
        <v>18</v>
      </c>
      <c r="D11" s="16">
        <v>500</v>
      </c>
      <c r="E11" s="1"/>
      <c r="F11" s="1"/>
      <c r="G11" s="1"/>
      <c r="H11" s="1"/>
      <c r="I11" s="1"/>
      <c r="J11" s="1"/>
      <c r="K11" s="1"/>
      <c r="L11" s="8">
        <v>133725606</v>
      </c>
      <c r="M11" s="4" t="s">
        <v>18</v>
      </c>
      <c r="N11" s="43">
        <v>500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6">
        <v>133725679</v>
      </c>
      <c r="C12" s="4" t="s">
        <v>19</v>
      </c>
      <c r="D12" s="16">
        <v>1350</v>
      </c>
      <c r="E12" s="1"/>
      <c r="F12" s="1"/>
      <c r="G12" s="1"/>
      <c r="H12" s="1"/>
      <c r="I12" s="1"/>
      <c r="J12" s="1"/>
      <c r="K12" s="1"/>
      <c r="L12" s="8">
        <v>133725679</v>
      </c>
      <c r="M12" s="4" t="s">
        <v>19</v>
      </c>
      <c r="N12" s="43">
        <v>1350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6">
        <v>143795629</v>
      </c>
      <c r="C13" s="4" t="s">
        <v>20</v>
      </c>
      <c r="D13" s="16">
        <v>450</v>
      </c>
      <c r="E13" s="1"/>
      <c r="F13" s="1"/>
      <c r="G13" s="1"/>
      <c r="H13" s="1"/>
      <c r="I13" s="1"/>
      <c r="J13" s="1"/>
      <c r="K13" s="1"/>
      <c r="L13" s="8">
        <v>143795629</v>
      </c>
      <c r="M13" s="4" t="s">
        <v>20</v>
      </c>
      <c r="N13" s="43">
        <v>450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4">
        <v>143715690</v>
      </c>
      <c r="C14" s="17" t="s">
        <v>21</v>
      </c>
      <c r="D14" s="18">
        <v>1300</v>
      </c>
      <c r="E14" s="1"/>
      <c r="F14" s="1"/>
      <c r="G14" s="1"/>
      <c r="H14" s="1"/>
      <c r="I14" s="1"/>
      <c r="J14" s="1"/>
      <c r="K14" s="1"/>
      <c r="L14" s="8">
        <v>143715690</v>
      </c>
      <c r="M14" s="4" t="s">
        <v>21</v>
      </c>
      <c r="N14" s="43">
        <v>1300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">
    <mergeCell ref="B2:D2"/>
    <mergeCell ref="L2:N2"/>
  </mergeCells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8.42578125" customWidth="1"/>
    <col min="3" max="3" width="16.28515625" customWidth="1"/>
    <col min="4" max="4" width="15.7109375" customWidth="1"/>
    <col min="5" max="5" width="17" customWidth="1"/>
    <col min="6" max="6" width="13.28515625" customWidth="1"/>
    <col min="7" max="7" width="3.7109375" customWidth="1"/>
    <col min="8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39" t="s">
        <v>26</v>
      </c>
      <c r="C2" s="39"/>
      <c r="D2" s="39"/>
      <c r="E2" s="39"/>
      <c r="F2" s="3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10" t="s">
        <v>55</v>
      </c>
      <c r="C4" s="11" t="s">
        <v>11</v>
      </c>
      <c r="D4" s="19" t="s">
        <v>10</v>
      </c>
      <c r="E4" s="20" t="s">
        <v>13</v>
      </c>
      <c r="F4" s="21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5">
        <v>113725648</v>
      </c>
      <c r="C5" s="3" t="str">
        <f>IFERROR(VLOOKUP(Table3[[#This Row],[Product ID]],Order_Tbl[],2,FALSE),"")</f>
        <v>Sam</v>
      </c>
      <c r="D5" s="7">
        <f>IFERROR(VLOOKUP(Table3[[#This Row],[Product ID]],Order_Tbl[],3,FALSE),"")</f>
        <v>44205</v>
      </c>
      <c r="E5" s="3" t="str">
        <f>IFERROR(VLOOKUP(Table3[[#This Row],[Product ID]],Product_Tbl[],2,FALSE),"")</f>
        <v>Heater</v>
      </c>
      <c r="F5" s="23">
        <f>IFERROR(VLOOKUP(Table3[[#This Row],[Product ID]],Product_Tbl[],3,FALSE),"")</f>
        <v>500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5">
        <v>112725654</v>
      </c>
      <c r="C6" s="3" t="str">
        <f>IFERROR(VLOOKUP(Table3[[#This Row],[Product ID]],Order_Tbl[],2,FALSE),"")</f>
        <v>Adam</v>
      </c>
      <c r="D6" s="7">
        <f>IFERROR(VLOOKUP(Table3[[#This Row],[Product ID]],Order_Tbl[],3,FALSE),"")</f>
        <v>44205</v>
      </c>
      <c r="E6" s="3" t="str">
        <f>IFERROR(VLOOKUP(Table3[[#This Row],[Product ID]],Product_Tbl[],2,FALSE),"")</f>
        <v>Oven</v>
      </c>
      <c r="F6" s="23">
        <f>IFERROR(VLOOKUP(Table3[[#This Row],[Product ID]],Product_Tbl[],3,FALSE),"")</f>
        <v>800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5">
        <v>114725649</v>
      </c>
      <c r="C7" s="3" t="str">
        <f>IFERROR(VLOOKUP(Table3[[#This Row],[Product ID]],Order_Tbl[],2,FALSE),"")</f>
        <v>Anna</v>
      </c>
      <c r="D7" s="7">
        <f>IFERROR(VLOOKUP(Table3[[#This Row],[Product ID]],Order_Tbl[],3,FALSE),"")</f>
        <v>44223</v>
      </c>
      <c r="E7" s="3" t="str">
        <f>IFERROR(VLOOKUP(Table3[[#This Row],[Product ID]],Product_Tbl[],2,FALSE),"")</f>
        <v>Juicer</v>
      </c>
      <c r="F7" s="23">
        <f>IFERROR(VLOOKUP(Table3[[#This Row],[Product ID]],Product_Tbl[],3,FALSE),"")</f>
        <v>600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5">
        <v>126725612</v>
      </c>
      <c r="C8" s="3" t="str">
        <f>IFERROR(VLOOKUP(Table3[[#This Row],[Product ID]],Order_Tbl[],2,FALSE),"")</f>
        <v>Harry</v>
      </c>
      <c r="D8" s="7">
        <f>IFERROR(VLOOKUP(Table3[[#This Row],[Product ID]],Order_Tbl[],3,FALSE),"")</f>
        <v>44252</v>
      </c>
      <c r="E8" s="3" t="str">
        <f>IFERROR(VLOOKUP(Table3[[#This Row],[Product ID]],Product_Tbl[],2,FALSE),"")</f>
        <v>Dishwasher</v>
      </c>
      <c r="F8" s="23">
        <f>IFERROR(VLOOKUP(Table3[[#This Row],[Product ID]],Product_Tbl[],3,FALSE),"")</f>
        <v>1150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5">
        <v>127256111</v>
      </c>
      <c r="C9" s="3" t="str">
        <f>IFERROR(VLOOKUP(Table3[[#This Row],[Product ID]],Order_Tbl[],2,FALSE),"")</f>
        <v>Tyler</v>
      </c>
      <c r="D9" s="7">
        <f>IFERROR(VLOOKUP(Table3[[#This Row],[Product ID]],Order_Tbl[],3,FALSE),"")</f>
        <v>44254</v>
      </c>
      <c r="E9" s="3" t="str">
        <f>IFERROR(VLOOKUP(Table3[[#This Row],[Product ID]],Product_Tbl[],2,FALSE),"")</f>
        <v>AC</v>
      </c>
      <c r="F9" s="23">
        <f>IFERROR(VLOOKUP(Table3[[#This Row],[Product ID]],Product_Tbl[],3,FALSE),"")</f>
        <v>1050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5">
        <v>125725603</v>
      </c>
      <c r="C10" s="3" t="str">
        <f>IFERROR(VLOOKUP(Table3[[#This Row],[Product ID]],Order_Tbl[],2,FALSE),"")</f>
        <v>Will</v>
      </c>
      <c r="D10" s="7">
        <f>IFERROR(VLOOKUP(Table3[[#This Row],[Product ID]],Order_Tbl[],3,FALSE),"")</f>
        <v>44252</v>
      </c>
      <c r="E10" s="3" t="str">
        <f>IFERROR(VLOOKUP(Table3[[#This Row],[Product ID]],Product_Tbl[],2,FALSE),"")</f>
        <v>Laptop</v>
      </c>
      <c r="F10" s="23">
        <f>IFERROR(VLOOKUP(Table3[[#This Row],[Product ID]],Product_Tbl[],3,FALSE),"")</f>
        <v>950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5">
        <v>133725606</v>
      </c>
      <c r="C11" s="3" t="str">
        <f>IFERROR(VLOOKUP(Table3[[#This Row],[Product ID]],Order_Tbl[],2,FALSE),"")</f>
        <v>Smith</v>
      </c>
      <c r="D11" s="7">
        <f>IFERROR(VLOOKUP(Table3[[#This Row],[Product ID]],Order_Tbl[],3,FALSE),"")</f>
        <v>44264</v>
      </c>
      <c r="E11" s="3" t="str">
        <f>IFERROR(VLOOKUP(Table3[[#This Row],[Product ID]],Product_Tbl[],2,FALSE),"")</f>
        <v>Laser Printer</v>
      </c>
      <c r="F11" s="23">
        <f>IFERROR(VLOOKUP(Table3[[#This Row],[Product ID]],Product_Tbl[],3,FALSE),"")</f>
        <v>500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5">
        <v>133725679</v>
      </c>
      <c r="C12" s="3" t="str">
        <f>IFERROR(VLOOKUP(Table3[[#This Row],[Product ID]],Order_Tbl[],2,FALSE),"")</f>
        <v>Julie</v>
      </c>
      <c r="D12" s="7">
        <f>IFERROR(VLOOKUP(Table3[[#This Row],[Product ID]],Order_Tbl[],3,FALSE),"")</f>
        <v>44265</v>
      </c>
      <c r="E12" s="3" t="str">
        <f>IFERROR(VLOOKUP(Table3[[#This Row],[Product ID]],Product_Tbl[],2,FALSE),"")</f>
        <v>PC</v>
      </c>
      <c r="F12" s="23">
        <f>IFERROR(VLOOKUP(Table3[[#This Row],[Product ID]],Product_Tbl[],3,FALSE),"")</f>
        <v>1350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5">
        <v>143795629</v>
      </c>
      <c r="C13" s="3" t="str">
        <f>IFERROR(VLOOKUP(Table3[[#This Row],[Product ID]],Order_Tbl[],2,FALSE),"")</f>
        <v>Gloria</v>
      </c>
      <c r="D13" s="7">
        <f>IFERROR(VLOOKUP(Table3[[#This Row],[Product ID]],Order_Tbl[],3,FALSE),"")</f>
        <v>44292</v>
      </c>
      <c r="E13" s="3" t="str">
        <f>IFERROR(VLOOKUP(Table3[[#This Row],[Product ID]],Product_Tbl[],2,FALSE),"")</f>
        <v>Playstation</v>
      </c>
      <c r="F13" s="23">
        <f>IFERROR(VLOOKUP(Table3[[#This Row],[Product ID]],Product_Tbl[],3,FALSE),"")</f>
        <v>450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3">
        <v>143715690</v>
      </c>
      <c r="C14" s="22" t="str">
        <f>IFERROR(VLOOKUP(Table3[[#This Row],[Product ID]],Order_Tbl[],2,FALSE),"")</f>
        <v>Mary</v>
      </c>
      <c r="D14" s="7">
        <f>IFERROR(VLOOKUP(Table3[[#This Row],[Product ID]],Order_Tbl[],3,FALSE),"")</f>
        <v>44298</v>
      </c>
      <c r="E14" s="22" t="str">
        <f>IFERROR(VLOOKUP(Table3[[#This Row],[Product ID]],Product_Tbl[],2,FALSE),"")</f>
        <v>TV</v>
      </c>
      <c r="F14" s="24">
        <f>IFERROR(VLOOKUP(Table3[[#This Row],[Product ID]],Product_Tbl[],3,FALSE),"")</f>
        <v>1300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F2"/>
  </mergeCells>
  <pageMargins left="0.7" right="0.7" top="0.75" bottom="0.75" header="0" footer="0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F540-C06E-4CB3-975B-5852F26B88D5}">
  <dimension ref="B2:F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5" customWidth="1"/>
    <col min="2" max="2" width="16" style="25" bestFit="1" customWidth="1"/>
    <col min="3" max="3" width="16.85546875" style="25" customWidth="1"/>
    <col min="4" max="4" width="16" style="25" customWidth="1"/>
    <col min="5" max="5" width="17.140625" style="25" customWidth="1"/>
    <col min="6" max="6" width="15.140625" style="25" customWidth="1"/>
    <col min="7" max="7" width="3.7109375" style="25" customWidth="1"/>
    <col min="8" max="16384" width="9.140625" style="25"/>
  </cols>
  <sheetData>
    <row r="2" spans="2:6" ht="20.100000000000001" customHeight="1" thickBot="1" x14ac:dyDescent="0.3">
      <c r="B2" s="39" t="s">
        <v>41</v>
      </c>
      <c r="C2" s="39"/>
      <c r="D2" s="39"/>
      <c r="E2" s="39"/>
      <c r="F2" s="39"/>
    </row>
    <row r="3" spans="2:6" ht="20.100000000000001" customHeight="1" thickTop="1" x14ac:dyDescent="0.25"/>
    <row r="4" spans="2:6" ht="20.100000000000001" customHeight="1" x14ac:dyDescent="0.25">
      <c r="B4" s="26" t="s">
        <v>55</v>
      </c>
      <c r="C4" s="11" t="s">
        <v>11</v>
      </c>
      <c r="D4" s="19" t="s">
        <v>10</v>
      </c>
      <c r="E4" s="20" t="s">
        <v>13</v>
      </c>
      <c r="F4" s="21" t="s">
        <v>14</v>
      </c>
    </row>
    <row r="5" spans="2:6" ht="20.100000000000001" customHeight="1" x14ac:dyDescent="0.25">
      <c r="B5" s="27">
        <v>113725648</v>
      </c>
      <c r="C5" s="28" t="s">
        <v>0</v>
      </c>
      <c r="D5" s="7">
        <v>44205</v>
      </c>
      <c r="E5" s="28" t="s">
        <v>25</v>
      </c>
      <c r="F5" s="37">
        <v>500</v>
      </c>
    </row>
    <row r="6" spans="2:6" ht="20.100000000000001" customHeight="1" x14ac:dyDescent="0.25">
      <c r="B6" s="27">
        <v>112725654</v>
      </c>
      <c r="C6" s="28" t="s">
        <v>1</v>
      </c>
      <c r="D6" s="7">
        <v>44205</v>
      </c>
      <c r="E6" s="28" t="s">
        <v>15</v>
      </c>
      <c r="F6" s="37">
        <v>800</v>
      </c>
    </row>
    <row r="7" spans="2:6" ht="20.100000000000001" customHeight="1" x14ac:dyDescent="0.25">
      <c r="B7" s="27">
        <v>114725649</v>
      </c>
      <c r="C7" s="28" t="s">
        <v>2</v>
      </c>
      <c r="D7" s="7">
        <v>44223</v>
      </c>
      <c r="E7" s="28" t="s">
        <v>16</v>
      </c>
      <c r="F7" s="37">
        <v>600</v>
      </c>
    </row>
    <row r="8" spans="2:6" ht="20.100000000000001" customHeight="1" x14ac:dyDescent="0.25">
      <c r="B8" s="27">
        <v>126725612</v>
      </c>
      <c r="C8" s="28" t="s">
        <v>3</v>
      </c>
      <c r="D8" s="7">
        <v>44252</v>
      </c>
      <c r="E8" s="28" t="s">
        <v>17</v>
      </c>
      <c r="F8" s="37">
        <v>1150</v>
      </c>
    </row>
    <row r="9" spans="2:6" ht="20.100000000000001" customHeight="1" x14ac:dyDescent="0.25">
      <c r="B9" s="27">
        <v>127256111</v>
      </c>
      <c r="C9" s="28" t="s">
        <v>4</v>
      </c>
      <c r="D9" s="7">
        <v>44254</v>
      </c>
      <c r="E9" s="28" t="s">
        <v>22</v>
      </c>
      <c r="F9" s="37">
        <v>1050</v>
      </c>
    </row>
    <row r="10" spans="2:6" ht="20.100000000000001" customHeight="1" x14ac:dyDescent="0.25">
      <c r="B10" s="27">
        <v>125725603</v>
      </c>
      <c r="C10" s="28" t="s">
        <v>5</v>
      </c>
      <c r="D10" s="7">
        <v>44252</v>
      </c>
      <c r="E10" s="28" t="s">
        <v>23</v>
      </c>
      <c r="F10" s="37">
        <v>950</v>
      </c>
    </row>
    <row r="11" spans="2:6" ht="20.100000000000001" customHeight="1" x14ac:dyDescent="0.25">
      <c r="B11" s="27">
        <v>133725606</v>
      </c>
      <c r="C11" s="28" t="s">
        <v>6</v>
      </c>
      <c r="D11" s="7">
        <v>44264</v>
      </c>
      <c r="E11" s="28" t="s">
        <v>18</v>
      </c>
      <c r="F11" s="37">
        <v>500</v>
      </c>
    </row>
    <row r="12" spans="2:6" ht="20.100000000000001" customHeight="1" x14ac:dyDescent="0.25">
      <c r="B12" s="27">
        <v>133725679</v>
      </c>
      <c r="C12" s="28" t="s">
        <v>7</v>
      </c>
      <c r="D12" s="7">
        <v>44265</v>
      </c>
      <c r="E12" s="28" t="s">
        <v>19</v>
      </c>
      <c r="F12" s="37">
        <v>1350</v>
      </c>
    </row>
    <row r="13" spans="2:6" ht="20.100000000000001" customHeight="1" x14ac:dyDescent="0.25">
      <c r="B13" s="27">
        <v>143795629</v>
      </c>
      <c r="C13" s="28" t="s">
        <v>8</v>
      </c>
      <c r="D13" s="7">
        <v>44292</v>
      </c>
      <c r="E13" s="28" t="s">
        <v>20</v>
      </c>
      <c r="F13" s="37">
        <v>450</v>
      </c>
    </row>
    <row r="14" spans="2:6" ht="20.100000000000001" customHeight="1" x14ac:dyDescent="0.25">
      <c r="B14" s="30">
        <v>143715690</v>
      </c>
      <c r="C14" s="31" t="s">
        <v>9</v>
      </c>
      <c r="D14" s="36">
        <v>44298</v>
      </c>
      <c r="E14" s="31" t="s">
        <v>21</v>
      </c>
      <c r="F14" s="38">
        <v>1300</v>
      </c>
    </row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31D2-836E-48C0-BF89-43B6E296C66C}">
  <dimension ref="A1:Y999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42578125" customWidth="1"/>
    <col min="3" max="3" width="27.85546875" customWidth="1"/>
    <col min="4" max="4" width="3.7109375" customWidth="1"/>
    <col min="5" max="5" width="9.140625" customWidth="1"/>
    <col min="6" max="11" width="8.7109375" customWidth="1"/>
    <col min="12" max="12" width="21.7109375" customWidth="1"/>
    <col min="13" max="13" width="26" bestFit="1" customWidth="1"/>
    <col min="14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39" t="s">
        <v>39</v>
      </c>
      <c r="C2" s="39"/>
      <c r="D2" s="1"/>
      <c r="E2" s="1"/>
      <c r="F2" s="1"/>
      <c r="G2" s="1"/>
      <c r="H2" s="1"/>
      <c r="I2" s="1"/>
      <c r="J2" s="1"/>
      <c r="K2" s="1"/>
      <c r="L2" s="39" t="s">
        <v>56</v>
      </c>
      <c r="M2" s="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0" t="s">
        <v>50</v>
      </c>
      <c r="C4" s="33" t="s">
        <v>27</v>
      </c>
      <c r="D4" s="1"/>
      <c r="E4" s="1"/>
      <c r="F4" s="1"/>
      <c r="G4" s="1"/>
      <c r="H4" s="1"/>
      <c r="I4" s="1"/>
      <c r="J4" s="1"/>
      <c r="K4" s="1"/>
      <c r="L4" s="40" t="s">
        <v>50</v>
      </c>
      <c r="M4" s="44" t="s">
        <v>27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6" t="s">
        <v>43</v>
      </c>
      <c r="C5" s="8" t="s">
        <v>28</v>
      </c>
      <c r="D5" s="1"/>
      <c r="E5" s="1"/>
      <c r="F5" s="1"/>
      <c r="G5" s="1"/>
      <c r="H5" s="1"/>
      <c r="I5" s="1"/>
      <c r="J5" s="1"/>
      <c r="K5" s="1"/>
      <c r="L5" s="8" t="s">
        <v>43</v>
      </c>
      <c r="M5" s="4" t="s">
        <v>28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6" t="s">
        <v>44</v>
      </c>
      <c r="C6" s="8" t="s">
        <v>29</v>
      </c>
      <c r="D6" s="1"/>
      <c r="E6" s="1"/>
      <c r="F6" s="1"/>
      <c r="G6" s="1"/>
      <c r="H6" s="1"/>
      <c r="I6" s="1"/>
      <c r="J6" s="1"/>
      <c r="K6" s="1"/>
      <c r="L6" s="8" t="s">
        <v>44</v>
      </c>
      <c r="M6" s="4" t="s">
        <v>29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6" t="s">
        <v>45</v>
      </c>
      <c r="C7" s="8" t="s">
        <v>30</v>
      </c>
      <c r="D7" s="1"/>
      <c r="E7" s="1"/>
      <c r="F7" s="1"/>
      <c r="G7" s="1"/>
      <c r="H7" s="1"/>
      <c r="I7" s="1"/>
      <c r="J7" s="1"/>
      <c r="K7" s="1"/>
      <c r="L7" s="8" t="s">
        <v>45</v>
      </c>
      <c r="M7" s="4" t="s">
        <v>30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6" t="s">
        <v>46</v>
      </c>
      <c r="C8" s="8" t="s">
        <v>31</v>
      </c>
      <c r="D8" s="1"/>
      <c r="E8" s="1"/>
      <c r="F8" s="1"/>
      <c r="G8" s="1"/>
      <c r="H8" s="1"/>
      <c r="I8" s="1"/>
      <c r="J8" s="1"/>
      <c r="K8" s="1"/>
      <c r="L8" s="8" t="s">
        <v>46</v>
      </c>
      <c r="M8" s="4" t="s">
        <v>31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6" t="s">
        <v>47</v>
      </c>
      <c r="C9" s="8" t="s">
        <v>32</v>
      </c>
      <c r="D9" s="1"/>
      <c r="E9" s="1"/>
      <c r="F9" s="1"/>
      <c r="G9" s="1"/>
      <c r="H9" s="1"/>
      <c r="I9" s="1"/>
      <c r="J9" s="1"/>
      <c r="K9" s="1"/>
      <c r="L9" s="8" t="s">
        <v>47</v>
      </c>
      <c r="M9" s="4" t="s">
        <v>32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6" t="s">
        <v>48</v>
      </c>
      <c r="C10" s="8" t="s">
        <v>33</v>
      </c>
      <c r="D10" s="1"/>
      <c r="E10" s="1"/>
      <c r="F10" s="1"/>
      <c r="G10" s="1"/>
      <c r="H10" s="1"/>
      <c r="I10" s="1"/>
      <c r="J10" s="1"/>
      <c r="K10" s="1"/>
      <c r="L10" s="8" t="s">
        <v>48</v>
      </c>
      <c r="M10" s="4" t="s">
        <v>33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6" t="s">
        <v>49</v>
      </c>
      <c r="C11" s="34" t="s">
        <v>34</v>
      </c>
      <c r="D11" s="1"/>
      <c r="E11" s="1"/>
      <c r="F11" s="1"/>
      <c r="G11" s="1"/>
      <c r="H11" s="1"/>
      <c r="I11" s="1"/>
      <c r="J11" s="1"/>
      <c r="K11" s="1"/>
      <c r="L11" s="8" t="s">
        <v>49</v>
      </c>
      <c r="M11" s="4" t="s">
        <v>34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2">
    <mergeCell ref="B2:C2"/>
    <mergeCell ref="L2:M2"/>
  </mergeCells>
  <phoneticPr fontId="6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87AD-405A-44B2-9AF1-8892EBFA456F}">
  <dimension ref="A1:Y997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5.140625" customWidth="1"/>
    <col min="3" max="3" width="27.42578125" customWidth="1"/>
    <col min="4" max="4" width="15.85546875" customWidth="1"/>
    <col min="5" max="5" width="3.7109375" customWidth="1"/>
    <col min="6" max="11" width="8.7109375" customWidth="1"/>
    <col min="12" max="12" width="19.7109375" bestFit="1" customWidth="1"/>
    <col min="13" max="13" width="23.7109375" bestFit="1" customWidth="1"/>
    <col min="14" max="14" width="9.7109375" bestFit="1" customWidth="1"/>
    <col min="15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39" t="s">
        <v>40</v>
      </c>
      <c r="C2" s="39"/>
      <c r="D2" s="39"/>
      <c r="E2" s="1"/>
      <c r="F2" s="1"/>
      <c r="G2" s="1"/>
      <c r="H2" s="1"/>
      <c r="I2" s="1"/>
      <c r="J2" s="1"/>
      <c r="K2" s="1"/>
      <c r="L2" s="39" t="s">
        <v>56</v>
      </c>
      <c r="M2" s="39"/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0" t="s">
        <v>50</v>
      </c>
      <c r="C4" s="35" t="s">
        <v>27</v>
      </c>
      <c r="D4" s="12" t="s">
        <v>35</v>
      </c>
      <c r="E4" s="1"/>
      <c r="F4" s="1"/>
      <c r="G4" s="1"/>
      <c r="H4" s="1"/>
      <c r="I4" s="1"/>
      <c r="J4" s="1"/>
      <c r="K4" s="1"/>
      <c r="L4" s="40" t="s">
        <v>50</v>
      </c>
      <c r="M4" s="44" t="s">
        <v>27</v>
      </c>
      <c r="N4" s="42" t="s">
        <v>35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6" t="s">
        <v>43</v>
      </c>
      <c r="C5" s="4" t="s">
        <v>28</v>
      </c>
      <c r="D5" s="8">
        <v>20</v>
      </c>
      <c r="E5" s="1"/>
      <c r="F5" s="1"/>
      <c r="G5" s="1"/>
      <c r="H5" s="1"/>
      <c r="I5" s="1"/>
      <c r="J5" s="1"/>
      <c r="K5" s="1"/>
      <c r="L5" s="8" t="s">
        <v>43</v>
      </c>
      <c r="M5" s="4" t="s">
        <v>28</v>
      </c>
      <c r="N5" s="4">
        <v>20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6" t="s">
        <v>51</v>
      </c>
      <c r="C6" s="4" t="s">
        <v>36</v>
      </c>
      <c r="D6" s="8">
        <v>12</v>
      </c>
      <c r="E6" s="1"/>
      <c r="F6" s="1"/>
      <c r="G6" s="1"/>
      <c r="H6" s="1"/>
      <c r="I6" s="1"/>
      <c r="J6" s="1"/>
      <c r="K6" s="1"/>
      <c r="L6" s="8" t="s">
        <v>44</v>
      </c>
      <c r="M6" s="4" t="s">
        <v>36</v>
      </c>
      <c r="N6" s="4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6" t="s">
        <v>44</v>
      </c>
      <c r="C7" s="8" t="s">
        <v>29</v>
      </c>
      <c r="D7" s="8">
        <v>5</v>
      </c>
      <c r="E7" s="1"/>
      <c r="F7" s="1"/>
      <c r="G7" s="1"/>
      <c r="H7" s="1"/>
      <c r="I7" s="1"/>
      <c r="J7" s="1"/>
      <c r="K7" s="1"/>
      <c r="L7" s="8" t="s">
        <v>45</v>
      </c>
      <c r="M7" s="4" t="s">
        <v>57</v>
      </c>
      <c r="N7" s="4">
        <v>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6" t="s">
        <v>52</v>
      </c>
      <c r="C8" s="4" t="s">
        <v>37</v>
      </c>
      <c r="D8" s="8">
        <v>9</v>
      </c>
      <c r="E8" s="1"/>
      <c r="F8" s="1"/>
      <c r="G8" s="1"/>
      <c r="H8" s="1"/>
      <c r="I8" s="1"/>
      <c r="J8" s="1"/>
      <c r="K8" s="1"/>
      <c r="L8" s="8" t="s">
        <v>46</v>
      </c>
      <c r="M8" s="4" t="s">
        <v>37</v>
      </c>
      <c r="N8" s="4">
        <v>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6" t="s">
        <v>47</v>
      </c>
      <c r="C9" s="4" t="s">
        <v>32</v>
      </c>
      <c r="D9" s="8">
        <v>23</v>
      </c>
      <c r="E9" s="1"/>
      <c r="F9" s="1"/>
      <c r="G9" s="1"/>
      <c r="H9" s="1"/>
      <c r="I9" s="1"/>
      <c r="J9" s="1"/>
      <c r="K9" s="1"/>
      <c r="L9" s="8" t="s">
        <v>47</v>
      </c>
      <c r="M9" s="4" t="s">
        <v>32</v>
      </c>
      <c r="N9" s="4">
        <v>23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6" t="s">
        <v>53</v>
      </c>
      <c r="C10" s="28" t="s">
        <v>38</v>
      </c>
      <c r="D10" s="8">
        <v>53</v>
      </c>
      <c r="E10" s="1"/>
      <c r="F10" s="1"/>
      <c r="G10" s="1"/>
      <c r="H10" s="1"/>
      <c r="I10" s="1"/>
      <c r="J10" s="1"/>
      <c r="K10" s="1"/>
      <c r="L10" s="8" t="s">
        <v>48</v>
      </c>
      <c r="M10" s="28" t="s">
        <v>38</v>
      </c>
      <c r="N10" s="4">
        <v>53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6" t="s">
        <v>48</v>
      </c>
      <c r="C11" s="8" t="s">
        <v>33</v>
      </c>
      <c r="D11" s="34">
        <v>65</v>
      </c>
      <c r="E11" s="1"/>
      <c r="F11" s="1"/>
      <c r="G11" s="1"/>
      <c r="H11" s="1"/>
      <c r="I11" s="1"/>
      <c r="J11" s="1"/>
      <c r="K11" s="1"/>
      <c r="L11" s="8" t="s">
        <v>49</v>
      </c>
      <c r="M11" s="4" t="s">
        <v>58</v>
      </c>
      <c r="N11" s="4">
        <v>65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mergeCells count="2">
    <mergeCell ref="B2:D2"/>
    <mergeCell ref="L2:N2"/>
  </mergeCells>
  <pageMargins left="0.7" right="0.7" top="0.75" bottom="0.75" header="0" footer="0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68AF-ECBD-49DC-B030-5010D8AE7358}">
  <dimension ref="B2:D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5" customWidth="1"/>
    <col min="2" max="2" width="23.5703125" style="25" customWidth="1"/>
    <col min="3" max="3" width="29.42578125" style="25" customWidth="1"/>
    <col min="4" max="4" width="16.42578125" style="25" customWidth="1"/>
    <col min="5" max="5" width="3.7109375" style="25" customWidth="1"/>
    <col min="6" max="16384" width="9.140625" style="25"/>
  </cols>
  <sheetData>
    <row r="2" spans="2:4" ht="20.100000000000001" customHeight="1" thickBot="1" x14ac:dyDescent="0.3">
      <c r="B2" s="39" t="s">
        <v>42</v>
      </c>
      <c r="C2" s="39"/>
      <c r="D2" s="39"/>
    </row>
    <row r="3" spans="2:4" ht="20.100000000000001" customHeight="1" thickTop="1" x14ac:dyDescent="0.25"/>
    <row r="4" spans="2:4" ht="20.100000000000001" customHeight="1" x14ac:dyDescent="0.25">
      <c r="B4" s="26" t="s">
        <v>50</v>
      </c>
      <c r="C4" s="11" t="s">
        <v>27</v>
      </c>
      <c r="D4" s="12" t="s">
        <v>35</v>
      </c>
    </row>
    <row r="5" spans="2:4" ht="20.100000000000001" customHeight="1" x14ac:dyDescent="0.25">
      <c r="B5" s="6" t="s">
        <v>43</v>
      </c>
      <c r="C5" s="28" t="s">
        <v>28</v>
      </c>
      <c r="D5" s="29">
        <v>20</v>
      </c>
    </row>
    <row r="6" spans="2:4" ht="20.100000000000001" customHeight="1" x14ac:dyDescent="0.25">
      <c r="B6" s="6" t="s">
        <v>44</v>
      </c>
      <c r="C6" s="28" t="s">
        <v>29</v>
      </c>
      <c r="D6" s="29">
        <v>5</v>
      </c>
    </row>
    <row r="7" spans="2:4" ht="20.100000000000001" customHeight="1" x14ac:dyDescent="0.25">
      <c r="B7" s="27"/>
      <c r="C7" s="28"/>
      <c r="D7" s="29">
        <v>12</v>
      </c>
    </row>
    <row r="8" spans="2:4" ht="20.100000000000001" customHeight="1" x14ac:dyDescent="0.25">
      <c r="B8" s="27"/>
      <c r="C8" s="28"/>
      <c r="D8" s="29">
        <v>9</v>
      </c>
    </row>
    <row r="9" spans="2:4" ht="20.100000000000001" customHeight="1" x14ac:dyDescent="0.25">
      <c r="B9" s="6" t="s">
        <v>47</v>
      </c>
      <c r="C9" s="28" t="s">
        <v>32</v>
      </c>
      <c r="D9" s="29">
        <v>23</v>
      </c>
    </row>
    <row r="10" spans="2:4" ht="20.100000000000001" customHeight="1" x14ac:dyDescent="0.25">
      <c r="B10" s="6" t="s">
        <v>48</v>
      </c>
      <c r="C10" s="28" t="s">
        <v>33</v>
      </c>
      <c r="D10" s="29">
        <v>65</v>
      </c>
    </row>
    <row r="11" spans="2:4" ht="20.100000000000001" customHeight="1" x14ac:dyDescent="0.25">
      <c r="B11" s="27"/>
      <c r="C11" s="28"/>
      <c r="D11" s="29">
        <v>53</v>
      </c>
    </row>
    <row r="12" spans="2:4" ht="20.100000000000001" customHeight="1" x14ac:dyDescent="0.25">
      <c r="B12" s="6" t="s">
        <v>45</v>
      </c>
      <c r="C12" s="28" t="s">
        <v>30</v>
      </c>
      <c r="D12" s="29"/>
    </row>
    <row r="13" spans="2:4" ht="20.100000000000001" customHeight="1" x14ac:dyDescent="0.25">
      <c r="B13" s="6" t="s">
        <v>46</v>
      </c>
      <c r="C13" s="28" t="s">
        <v>31</v>
      </c>
      <c r="D13" s="29"/>
    </row>
    <row r="14" spans="2:4" ht="20.100000000000001" customHeight="1" x14ac:dyDescent="0.25">
      <c r="B14" s="6" t="s">
        <v>49</v>
      </c>
      <c r="C14" s="31" t="s">
        <v>34</v>
      </c>
      <c r="D14" s="32"/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DFBD-B935-400A-80B0-61FF592E0130}">
  <dimension ref="B2:D8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5" customWidth="1"/>
    <col min="2" max="2" width="21.85546875" style="25" customWidth="1"/>
    <col min="3" max="3" width="26" style="25" bestFit="1" customWidth="1"/>
    <col min="4" max="4" width="14.28515625" style="25" bestFit="1" customWidth="1"/>
    <col min="5" max="5" width="3.7109375" style="25" customWidth="1"/>
    <col min="6" max="16384" width="9.140625" style="25"/>
  </cols>
  <sheetData>
    <row r="2" spans="2:4" ht="20.100000000000001" customHeight="1" thickBot="1" x14ac:dyDescent="0.3">
      <c r="B2" s="39" t="s">
        <v>54</v>
      </c>
      <c r="C2" s="39"/>
      <c r="D2" s="39"/>
    </row>
    <row r="3" spans="2:4" ht="20.100000000000001" customHeight="1" thickTop="1" x14ac:dyDescent="0.25"/>
    <row r="4" spans="2:4" ht="20.100000000000001" customHeight="1" x14ac:dyDescent="0.25">
      <c r="B4" s="26" t="s">
        <v>50</v>
      </c>
      <c r="C4" s="11" t="s">
        <v>27</v>
      </c>
      <c r="D4" s="12" t="s">
        <v>35</v>
      </c>
    </row>
    <row r="5" spans="2:4" ht="20.100000000000001" customHeight="1" x14ac:dyDescent="0.25">
      <c r="B5" s="27" t="s">
        <v>43</v>
      </c>
      <c r="C5" s="28" t="s">
        <v>28</v>
      </c>
      <c r="D5" s="29">
        <v>20</v>
      </c>
    </row>
    <row r="6" spans="2:4" ht="20.100000000000001" customHeight="1" x14ac:dyDescent="0.25">
      <c r="B6" s="27" t="s">
        <v>44</v>
      </c>
      <c r="C6" s="28" t="s">
        <v>29</v>
      </c>
      <c r="D6" s="29">
        <v>5</v>
      </c>
    </row>
    <row r="7" spans="2:4" ht="20.100000000000001" customHeight="1" x14ac:dyDescent="0.25">
      <c r="B7" s="27" t="s">
        <v>47</v>
      </c>
      <c r="C7" s="28" t="s">
        <v>32</v>
      </c>
      <c r="D7" s="29">
        <v>23</v>
      </c>
    </row>
    <row r="8" spans="2:4" ht="20.100000000000001" customHeight="1" x14ac:dyDescent="0.25">
      <c r="B8" s="30" t="s">
        <v>48</v>
      </c>
      <c r="C8" s="31" t="s">
        <v>33</v>
      </c>
      <c r="D8" s="32">
        <v>65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5 1 0 5 7 2 1 - 5 0 f f - 4 5 d 6 - a f e c - 4 6 e 9 a 9 1 0 b 5 4 4 "   x m l n s = " h t t p : / / s c h e m a s . m i c r o s o f t . c o m / D a t a M a s h u p " > A A A A A K o E A A B Q S w M E F A A C A A g A g 1 6 M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C D X o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1 6 M V f O 3 H P G l A Q A A V Q c A A B M A H A B G b 3 J t d W x h c y 9 T Z W N 0 a W 9 u M S 5 t I K I Y A C i g F A A A A A A A A A A A A A A A A A A A A A A A A A A A A N W V T W v C Q B C G 7 0 L + w 5 J e F I J g W 3 o p X o w W 0 g 9 t i d C D i K x m 1 O B m V z Y T U C T / v R t j 0 o 2 J I K E I z c U w s z v v v M + E M Y Q F + o I T N / 3 t P B s N o x G u q Q S P j K Q H c j a e M 9 I l D N B o E P W 4 I p I L U J H B b g G s b U d S A s d v I T d z I T b N 1 m E y p A F 0 z f y y O Y 0 n t u C o T k 2 t t M a d a a 8 p X y m J 8 X 4 L p i o 2 p n M G 7 b G k P F w K G d i C R Q F P k m E z F b Q O B / N T C i 9 a I H H 6 p k U c j k + P 7 e R I b J G D a U c h i g C k y q C K E Y Q d H h N 9 i p A F P f U e x y 2 j 4 f P K R n T z J 7 G 6 9 r X r t w H g I A Q l 8 y 5 l E B b P X m m / B y H O X G A M Z F i X w X m N v w P h u L 1 h y W x P i R e C V 1 r 9 i i h H H / d 1 b e r 3 b 2 0 x C W b 6 t e b 8 A X I F 9 5 W 2 0 z a H a o j g v Q q f N 8 / n e f z s k j Z V G z o E P V 6 k Y 5 G k 0 J v P v b b D O c h W z m i w 2 1 L u n U 3 j F 1 a a P r 6 n u D J S J Q G N R 5 F O E U i 1 X o n M Q 3 0 y x 1 l V k M n i F 8 m 8 R I y N I v w H d D r X 0 c n / C h J F b Y e p D r Q 1 W U 4 W l q g G 6 B 2 W e A m Q f u U a P k W J f I 2 e N m d c E a o G p d d 5 / g F Q S w E C L Q A U A A I A C A C D X o x V o U I B g a M A A A D 2 A A A A E g A A A A A A A A A A A A A A A A A A A A A A Q 2 9 u Z m l n L 1 B h Y 2 t h Z 2 U u e G 1 s U E s B A i 0 A F A A C A A g A g 1 6 M V Q / K 6 a u k A A A A 6 Q A A A B M A A A A A A A A A A A A A A A A A 7 w A A A F t D b 2 5 0 Z W 5 0 X 1 R 5 c G V z X S 5 4 b W x Q S w E C L Q A U A A I A C A C D X o x V 8 7 c c 8 a U B A A B V B w A A E w A A A A A A A A A A A A A A A A D g A Q A A R m 9 y b X V s Y X M v U 2 V j d G l v b j E u b V B L B Q Y A A A A A A w A D A M I A A A D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M K g A A A A A A A K o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c m R l c l 9 U Y m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y L T E y L T E y V D A 1 O j Q 2 O j I x L j E 1 M z Q y N D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9 y Z G V y X 1 R i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R l c l 9 U Y m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X 1 R i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x h c 3 R V c G R h d G V k I i B W Y W x 1 Z T 0 i Z D I w M j I t M T I t M T J U M D U 6 N D Y 6 N T E u M j Q 5 M D Y 5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H J v Z H V j d F 9 U Y m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F 9 U Y m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X N 0 X 1 N l b G x l c n N f V G J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T G F z d F V w Z G F 0 Z W Q i I F Z h b H V l P S J k M j A y M i 0 x M i 0 x M l Q w N T o 0 O T o z N y 4 y O D I 5 M j A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C Z X N 0 X 1 N l b G x l c n N f V G J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l c 3 R f U 2 V s b G V y c 1 9 U Y m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F u d G l 0 e V 9 U Y m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M Y X N 0 V X B k Y X R l Z C I g V m F s d W U 9 I m Q y M D I y L T E y L T E y V D A 1 O j U w O j A w L j E 4 N D I 1 O D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F 1 Y W 5 0 a X R 5 X 1 R i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F u d G l 0 e V 9 U Y m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T W V y Z 2 U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V N C T i Z x d W 9 0 O y w m c X V v d D t C b 2 9 r J n F 1 b 3 Q 7 L C Z x d W 9 0 O 1 F 1 Y W 5 0 a X R 5 J n F 1 b 3 Q 7 X S I g L z 4 8 R W 5 0 c n k g V H l w Z T 0 i R m l s b E N v b H V t b l R 5 c G V z I i B W Y W x 1 Z T 0 i c 0 J n W U Q i I C 8 + P E V u d H J 5 I F R 5 c G U 9 I k Z p b G x M Y X N 0 V X B k Y X R l Z C I g V m F s d W U 9 I m Q y M D I y L T E y L T E y V D A 1 O j U w O j M 1 L j c 2 M T E z N j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A i I C 8 + P E V u d H J 5 I F R 5 c G U 9 I l F 1 Z X J 5 S U Q i I F Z h b H V l P S J z Z m E 5 N D h m N j c t Z j M w Y i 0 0 N j l m L W I 4 Z W E t N T Q 5 O G J l M D k 0 Y z M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X J n Z T I v Q X V 0 b 1 J l b W 9 2 Z W R D b 2 x 1 b W 5 z M S 5 7 S V N C T i w w f S Z x d W 9 0 O y w m c X V v d D t T Z W N 0 a W 9 u M S 9 N Z X J n Z T I v Q X V 0 b 1 J l b W 9 2 Z W R D b 2 x 1 b W 5 z M S 5 7 Q m 9 v a y w x f S Z x d W 9 0 O y w m c X V v d D t T Z W N 0 a W 9 u M S 9 N Z X J n Z T I v Q X V 0 b 1 J l b W 9 2 Z W R D b 2 x 1 b W 5 z M S 5 7 U X V h b n R p d H k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T W V y Z 2 U y L 0 F 1 d G 9 S Z W 1 v d m V k Q 2 9 s d W 1 u c z E u e 0 l T Q k 4 s M H 0 m c X V v d D s s J n F 1 b 3 Q 7 U 2 V j d G l v b j E v T W V y Z 2 U y L 0 F 1 d G 9 S Z W 1 v d m V k Q 2 9 s d W 1 u c z E u e 0 J v b 2 s s M X 0 m c X V v d D s s J n F 1 b 3 Q 7 U 2 V j d G l v b j E v T W V y Z 2 U y L 0 F 1 d G 9 S Z W 1 v d m V k Q 2 9 s d W 1 u c z E u e 1 F 1 Y W 5 0 a X R 5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X J n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L 0 V 4 c G F u Z G V k J T I w U X V h b n R p d H l f V G J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0 Z 1 b G w g T 3 V 0 Z X I g S m 9 p b i I g L z 4 8 R W 5 0 c n k g V H l w Z T 0 i U m V j b 3 Z l c n l U Y X J n Z X R D b 2 x 1 b W 4 i I F Z h b H V l P S J s M i I g L z 4 8 R W 5 0 c n k g V H l w Z T 0 i U m V j b 3 Z l c n l U Y X J n Z X R S b 3 c i I F Z h b H V l P S J s N C I g L z 4 8 R W 5 0 c n k g V H l w Z T 0 i R m l s b F R h c m d l d C I g V m F s d W U 9 I n N N Z X J n Z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T J U M D U 6 M T U 6 M z I u N D Y y O T g 5 M 1 o i I C 8 + P E V u d H J 5 I F R 5 c G U 9 I k Z p b G x D b 2 x 1 b W 5 U e X B l c y I g V m F s d W U 9 I n N C Z 1 l E I i A v P j x F b n R y e S B U e X B l P S J G a W x s Q 2 9 s d W 1 u T m F t Z X M i I F Z h b H V l P S J z W y Z x d W 9 0 O 0 l E J n F 1 b 3 Q 7 L C Z x d W 9 0 O 0 J v b 2 s m c X V v d D s s J n F 1 b 3 Q 7 U X V h b n R p d H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X J n Z T M v Q X V 0 b 1 J l b W 9 2 Z W R D b 2 x 1 b W 5 z M S 5 7 S U Q s M H 0 m c X V v d D s s J n F 1 b 3 Q 7 U 2 V j d G l v b j E v T W V y Z 2 U z L 0 F 1 d G 9 S Z W 1 v d m V k Q 2 9 s d W 1 u c z E u e 0 J v b 2 s s M X 0 m c X V v d D s s J n F 1 b 3 Q 7 U 2 V j d G l v b j E v T W V y Z 2 U z L 0 F 1 d G 9 S Z W 1 v d m V k Q 2 9 s d W 1 u c z E u e 1 F 1 Y W 5 0 a X R 5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1 l c m d l M y 9 B d X R v U m V t b 3 Z l Z E N v b H V t b n M x L n t J R C w w f S Z x d W 9 0 O y w m c X V v d D t T Z W N 0 a W 9 u M S 9 N Z X J n Z T M v Q X V 0 b 1 J l b W 9 2 Z W R D b 2 x 1 b W 5 z M S 5 7 Q m 9 v a y w x f S Z x d W 9 0 O y w m c X V v d D t T Z W N 0 a W 9 u M S 9 N Z X J n Z T M v Q X V 0 b 1 J l b W 9 2 Z W R D b 2 x 1 b W 5 z M S 5 7 U X V h b n R p d H k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l c m d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M v R X h w Y W 5 k Z W Q l M j B R d W F u d G l 0 e V 9 U Y m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G 9 3 Z X J R d W V y e S I g L z 4 8 R W 5 0 c n k g V H l w Z T 0 i U m V j b 3 Z l c n l U Y X J n Z X R D b 2 x 1 b W 4 i I F Z h b H V l P S J s M i I g L z 4 8 R W 5 0 c n k g V H l w Z T 0 i U m V j b 3 Z l c n l U Y X J n Z X R S b 3 c i I F Z h b H V l P S J s N C I g L z 4 8 R W 5 0 c n k g V H l w Z T 0 i R m l s b F R h c m d l d C I g V m F s d W U 9 I n N N Z X J n Z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T J U M D U 6 N T I 6 M D c u M z I w M D g 3 N F o i I C 8 + P E V u d H J 5 I F R 5 c G U 9 I k Z p b G x D b 2 x 1 b W 5 U e X B l c y I g V m F s d W U 9 I n N B d 1 l K Q m d N P S I g L z 4 8 R W 5 0 c n k g V H l w Z T 0 i R m l s b E N v b H V t b k 5 h b W V z I i B W Y W x 1 Z T 0 i c 1 s m c X V v d D t Q c m 9 k d W N 0 I E l E J n F 1 b 3 Q 7 L C Z x d W 9 0 O 0 N 1 c 3 R v b W V y J n F 1 b 3 Q 7 L C Z x d W 9 0 O 0 R h d G U m c X V v d D s s J n F 1 b 3 Q 7 S X R l b S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l c m d l M S 9 B d X R v U m V t b 3 Z l Z E N v b H V t b n M x L n t Q c m 9 k d W N 0 I E l E L D B 9 J n F 1 b 3 Q 7 L C Z x d W 9 0 O 1 N l Y 3 R p b 2 4 x L 0 1 l c m d l M S 9 B d X R v U m V t b 3 Z l Z E N v b H V t b n M x L n t D d X N 0 b 2 1 l c i w x f S Z x d W 9 0 O y w m c X V v d D t T Z W N 0 a W 9 u M S 9 N Z X J n Z T E v Q X V 0 b 1 J l b W 9 2 Z W R D b 2 x 1 b W 5 z M S 5 7 R G F 0 Z S w y f S Z x d W 9 0 O y w m c X V v d D t T Z W N 0 a W 9 u M S 9 N Z X J n Z T E v Q X V 0 b 1 J l b W 9 2 Z W R D b 2 x 1 b W 5 z M S 5 7 S X R l b S w z f S Z x d W 9 0 O y w m c X V v d D t T Z W N 0 a W 9 u M S 9 N Z X J n Z T E v Q X V 0 b 1 J l b W 9 2 Z W R D b 2 x 1 b W 5 z M S 5 7 U 2 F s Z X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W V y Z 2 U x L 0 F 1 d G 9 S Z W 1 v d m V k Q 2 9 s d W 1 u c z E u e 1 B y b 2 R 1 Y 3 Q g S U Q s M H 0 m c X V v d D s s J n F 1 b 3 Q 7 U 2 V j d G l v b j E v T W V y Z 2 U x L 0 F 1 d G 9 S Z W 1 v d m V k Q 2 9 s d W 1 u c z E u e 0 N 1 c 3 R v b W V y L D F 9 J n F 1 b 3 Q 7 L C Z x d W 9 0 O 1 N l Y 3 R p b 2 4 x L 0 1 l c m d l M S 9 B d X R v U m V t b 3 Z l Z E N v b H V t b n M x L n t E Y X R l L D J 9 J n F 1 b 3 Q 7 L C Z x d W 9 0 O 1 N l Y 3 R p b 2 4 x L 0 1 l c m d l M S 9 B d X R v U m V t b 3 Z l Z E N v b H V t b n M x L n t J d G V t L D N 9 J n F 1 b 3 Q 7 L C Z x d W 9 0 O 1 N l Y 3 R p b 2 4 x L 0 1 l c m d l M S 9 B d X R v U m V t b 3 Z l Z E N v b H V t b n M x L n t T Y W x l c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y Z 2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F e H B h b m R l Z C U y M F B y b 2 R 1 Y 3 R f V G J s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V L B W M G o 9 1 L k 7 1 c p C k h M e g A A A A A A g A A A A A A E G Y A A A A B A A A g A A A A K C D L w f 4 / W i X G 1 Z 7 v J N i j v K k x F Y T 3 1 d d e 3 u e v y i S Q l A 0 A A A A A D o A A A A A C A A A g A A A A / m k n q h 6 O l p d m z T w / B t j K k g N I i V o l m E L H N M v / G P m 1 Q p 9 Q A A A A F 4 x T 1 + 0 7 h x K e g x x E V m O M B W v f N / d B Z O E g r c n V d R o 7 i b w E D w O Q y 6 d 6 j T / O h G d / J a H f c 9 D Y w F I y A y q s 0 h c O 3 k F 8 B f p p C C 5 6 d 4 h P q C l 2 G b 1 0 u D F A A A A A F o p X o 6 5 Y Z 0 E u U t S Q z M T Z x D Q 1 R 4 O i o 0 C f J u N Y i D k b 8 4 u 0 d N w e p 5 E a Z m / g G Q y i o D v P t + + u J Q a R / d M / 7 K M 2 L + S V j g = = < / D a t a M a s h u p > 
</file>

<file path=customXml/itemProps1.xml><?xml version="1.0" encoding="utf-8"?>
<ds:datastoreItem xmlns:ds="http://schemas.openxmlformats.org/officeDocument/2006/customXml" ds:itemID="{CAB1C214-9019-434A-9A49-A1FE529FC8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Order</vt:lpstr>
      <vt:lpstr>Sales</vt:lpstr>
      <vt:lpstr>IFERROR and VLOOKUP</vt:lpstr>
      <vt:lpstr>PowerQuery</vt:lpstr>
      <vt:lpstr>Best Sellers</vt:lpstr>
      <vt:lpstr>Quantity</vt:lpstr>
      <vt:lpstr>Full Outer Join</vt:lpstr>
      <vt:lpstr>Inner Outer Join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2022-12-12T07:15:34Z</dcterms:modified>
</cp:coreProperties>
</file>