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Softeko\89\"/>
    </mc:Choice>
  </mc:AlternateContent>
  <xr:revisionPtr revIDLastSave="0" documentId="13_ncr:1_{671DD459-0703-414F-A4A7-ADA2A592EB4B}" xr6:coauthVersionLast="47" xr6:coauthVersionMax="47" xr10:uidLastSave="{00000000-0000-0000-0000-000000000000}"/>
  <bookViews>
    <workbookView xWindow="-108" yWindow="-108" windowWidth="23256" windowHeight="12576" xr2:uid="{85469437-56F3-497A-8424-C1EFA31735C1}"/>
  </bookViews>
  <sheets>
    <sheet name="Dataset" sheetId="12" r:id="rId1"/>
    <sheet name="Trendline Equation" sheetId="10" r:id="rId2"/>
    <sheet name="Use of Goal Seek" sheetId="8" r:id="rId3"/>
    <sheet name="SLOPE &amp; INTERCEPT" sheetId="7" r:id="rId4"/>
    <sheet name="Practice Section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0" l="1"/>
  <c r="C17" i="10" s="1"/>
  <c r="C9" i="8"/>
  <c r="C14" i="8"/>
  <c r="C17" i="7"/>
  <c r="C16" i="7"/>
  <c r="E13" i="7"/>
  <c r="C13" i="7"/>
  <c r="E12" i="7"/>
  <c r="C12" i="7"/>
</calcChain>
</file>

<file path=xl/sharedStrings.xml><?xml version="1.0" encoding="utf-8"?>
<sst xmlns="http://schemas.openxmlformats.org/spreadsheetml/2006/main" count="83" uniqueCount="24">
  <si>
    <t>Price (Feb)</t>
  </si>
  <si>
    <t>Price (Jan)</t>
  </si>
  <si>
    <t>Intercept</t>
  </si>
  <si>
    <t>Slope</t>
  </si>
  <si>
    <t>1st Line</t>
  </si>
  <si>
    <t>2nd Line</t>
  </si>
  <si>
    <t>Intercept Point</t>
  </si>
  <si>
    <t>Abscissa (X)</t>
  </si>
  <si>
    <t>Ordinate(Y)</t>
  </si>
  <si>
    <t>Use of SLOPE &amp; INTERCEPT Functions</t>
  </si>
  <si>
    <t>Equation 1</t>
  </si>
  <si>
    <t>y=-4.239X+923.36</t>
  </si>
  <si>
    <t>Equation 2</t>
  </si>
  <si>
    <t>Y=-2.4727X+749.25</t>
  </si>
  <si>
    <t>-4.239X+923.36=-2.4727X+749.25</t>
  </si>
  <si>
    <t>-4.239X+923.36+2.4727X-749.25=0</t>
  </si>
  <si>
    <t>Equation</t>
  </si>
  <si>
    <t>Result</t>
  </si>
  <si>
    <t>Sales Unit (Jan)</t>
  </si>
  <si>
    <t>Sales Unit (Feb)</t>
  </si>
  <si>
    <t>Do It Yourself</t>
  </si>
  <si>
    <t>Find Interception of Two Trend Lines</t>
  </si>
  <si>
    <t>Employing Scatter Plot for Trendline Equations</t>
  </si>
  <si>
    <t>Use of Goal Seek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</si>
</sst>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0" fillId="0" borderId="0" xfId="0" quotePrefix="1"/>
    <xf numFmtId="0" fontId="4" fillId="3" borderId="1" xfId="1" applyFont="1" applyFill="1" applyAlignment="1">
      <alignment horizontal="center"/>
    </xf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</a:t>
            </a:r>
            <a:r>
              <a:rPr lang="en-US" baseline="0"/>
              <a:t> Vs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1426071741034"/>
          <c:y val="0.1247866010883537"/>
          <c:w val="0.71228674540682402"/>
          <c:h val="0.72855042679782334"/>
        </c:manualLayout>
      </c:layout>
      <c:scatterChart>
        <c:scatterStyle val="lineMarker"/>
        <c:varyColors val="0"/>
        <c:ser>
          <c:idx val="0"/>
          <c:order val="0"/>
          <c:tx>
            <c:v>Jan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Dataset!$B$5:$B$9</c:f>
              <c:numCache>
                <c:formatCode>"$"#,##0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65</c:v>
                </c:pt>
                <c:pt idx="3">
                  <c:v>150</c:v>
                </c:pt>
                <c:pt idx="4">
                  <c:v>120</c:v>
                </c:pt>
              </c:numCache>
            </c:numRef>
          </c:xVal>
          <c:yVal>
            <c:numRef>
              <c:f>Dataset!$C$5:$C$9</c:f>
              <c:numCache>
                <c:formatCode>General</c:formatCode>
                <c:ptCount val="5"/>
                <c:pt idx="0">
                  <c:v>105</c:v>
                </c:pt>
                <c:pt idx="1">
                  <c:v>500</c:v>
                </c:pt>
                <c:pt idx="2">
                  <c:v>670</c:v>
                </c:pt>
                <c:pt idx="3">
                  <c:v>250</c:v>
                </c:pt>
                <c:pt idx="4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78-406C-9E89-46E573D5AE01}"/>
            </c:ext>
          </c:extLst>
        </c:ser>
        <c:ser>
          <c:idx val="1"/>
          <c:order val="1"/>
          <c:tx>
            <c:v>Feb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Dataset!$D$5:$D$9</c:f>
              <c:numCache>
                <c:formatCode>"$"#,##0</c:formatCode>
                <c:ptCount val="5"/>
                <c:pt idx="0">
                  <c:v>300</c:v>
                </c:pt>
                <c:pt idx="1">
                  <c:v>190</c:v>
                </c:pt>
                <c:pt idx="2">
                  <c:v>70</c:v>
                </c:pt>
                <c:pt idx="3">
                  <c:v>180</c:v>
                </c:pt>
                <c:pt idx="4">
                  <c:v>20</c:v>
                </c:pt>
              </c:numCache>
            </c:numRef>
          </c:xVal>
          <c:yVal>
            <c:numRef>
              <c:f>Dataset!$E$5:$E$9</c:f>
              <c:numCache>
                <c:formatCode>General</c:formatCode>
                <c:ptCount val="5"/>
                <c:pt idx="0">
                  <c:v>32</c:v>
                </c:pt>
                <c:pt idx="1">
                  <c:v>250</c:v>
                </c:pt>
                <c:pt idx="2">
                  <c:v>600</c:v>
                </c:pt>
                <c:pt idx="3">
                  <c:v>285</c:v>
                </c:pt>
                <c:pt idx="4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78-406C-9E89-46E573D5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327640"/>
        <c:axId val="588325344"/>
      </c:scatterChart>
      <c:valAx>
        <c:axId val="58832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 (Dollar)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25344"/>
        <c:crosses val="autoZero"/>
        <c:crossBetween val="midCat"/>
      </c:valAx>
      <c:valAx>
        <c:axId val="5883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(Unit)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27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</a:t>
            </a:r>
            <a:r>
              <a:rPr lang="en-US" baseline="0"/>
              <a:t> Vs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1426071741034"/>
          <c:y val="0.15899961549392311"/>
          <c:w val="0.7093079615048119"/>
          <c:h val="0.68456224819031375"/>
        </c:manualLayout>
      </c:layout>
      <c:scatterChart>
        <c:scatterStyle val="lineMarker"/>
        <c:varyColors val="0"/>
        <c:ser>
          <c:idx val="0"/>
          <c:order val="0"/>
          <c:tx>
            <c:v>Jan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'Trendline Equation'!$B$5:$B$9</c:f>
              <c:numCache>
                <c:formatCode>"$"#,##0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65</c:v>
                </c:pt>
                <c:pt idx="3">
                  <c:v>150</c:v>
                </c:pt>
                <c:pt idx="4">
                  <c:v>120</c:v>
                </c:pt>
              </c:numCache>
            </c:numRef>
          </c:xVal>
          <c:yVal>
            <c:numRef>
              <c:f>'Trendline Equation'!$C$5:$C$9</c:f>
              <c:numCache>
                <c:formatCode>General</c:formatCode>
                <c:ptCount val="5"/>
                <c:pt idx="0">
                  <c:v>105</c:v>
                </c:pt>
                <c:pt idx="1">
                  <c:v>500</c:v>
                </c:pt>
                <c:pt idx="2">
                  <c:v>670</c:v>
                </c:pt>
                <c:pt idx="3">
                  <c:v>250</c:v>
                </c:pt>
                <c:pt idx="4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E8-435B-902C-F3CB6D27A811}"/>
            </c:ext>
          </c:extLst>
        </c:ser>
        <c:ser>
          <c:idx val="1"/>
          <c:order val="1"/>
          <c:tx>
            <c:v>Feb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'Trendline Equation'!$D$5:$D$9</c:f>
              <c:numCache>
                <c:formatCode>"$"#,##0</c:formatCode>
                <c:ptCount val="5"/>
                <c:pt idx="0">
                  <c:v>300</c:v>
                </c:pt>
                <c:pt idx="1">
                  <c:v>190</c:v>
                </c:pt>
                <c:pt idx="2">
                  <c:v>70</c:v>
                </c:pt>
                <c:pt idx="3">
                  <c:v>180</c:v>
                </c:pt>
                <c:pt idx="4">
                  <c:v>20</c:v>
                </c:pt>
              </c:numCache>
            </c:numRef>
          </c:xVal>
          <c:yVal>
            <c:numRef>
              <c:f>'Trendline Equation'!$E$5:$E$9</c:f>
              <c:numCache>
                <c:formatCode>General</c:formatCode>
                <c:ptCount val="5"/>
                <c:pt idx="0">
                  <c:v>32</c:v>
                </c:pt>
                <c:pt idx="1">
                  <c:v>250</c:v>
                </c:pt>
                <c:pt idx="2">
                  <c:v>600</c:v>
                </c:pt>
                <c:pt idx="3">
                  <c:v>285</c:v>
                </c:pt>
                <c:pt idx="4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E8-435B-902C-F3CB6D27A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327640"/>
        <c:axId val="588325344"/>
      </c:scatterChart>
      <c:valAx>
        <c:axId val="58832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 (Dollar)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25344"/>
        <c:crosses val="autoZero"/>
        <c:crossBetween val="midCat"/>
      </c:valAx>
      <c:valAx>
        <c:axId val="5883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(Unit)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27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</a:t>
            </a:r>
            <a:r>
              <a:rPr lang="en-US" baseline="0"/>
              <a:t> Vs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1426071741034"/>
          <c:y val="0.1247866010883537"/>
          <c:w val="0.71228674540682402"/>
          <c:h val="0.72855042679782334"/>
        </c:manualLayout>
      </c:layout>
      <c:scatterChart>
        <c:scatterStyle val="lineMarker"/>
        <c:varyColors val="0"/>
        <c:ser>
          <c:idx val="0"/>
          <c:order val="0"/>
          <c:tx>
            <c:v>Jan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'Practice Section'!$B$5:$B$9</c:f>
              <c:numCache>
                <c:formatCode>"$"#,##0</c:formatCode>
                <c:ptCount val="5"/>
                <c:pt idx="0">
                  <c:v>200</c:v>
                </c:pt>
                <c:pt idx="1">
                  <c:v>100</c:v>
                </c:pt>
                <c:pt idx="2">
                  <c:v>65</c:v>
                </c:pt>
                <c:pt idx="3">
                  <c:v>150</c:v>
                </c:pt>
                <c:pt idx="4">
                  <c:v>120</c:v>
                </c:pt>
              </c:numCache>
            </c:numRef>
          </c:xVal>
          <c:yVal>
            <c:numRef>
              <c:f>'Practice Section'!$C$5:$C$9</c:f>
              <c:numCache>
                <c:formatCode>General</c:formatCode>
                <c:ptCount val="5"/>
                <c:pt idx="0">
                  <c:v>105</c:v>
                </c:pt>
                <c:pt idx="1">
                  <c:v>500</c:v>
                </c:pt>
                <c:pt idx="2">
                  <c:v>670</c:v>
                </c:pt>
                <c:pt idx="3">
                  <c:v>250</c:v>
                </c:pt>
                <c:pt idx="4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44-4D1B-9E6E-8C76F968D4CF}"/>
            </c:ext>
          </c:extLst>
        </c:ser>
        <c:ser>
          <c:idx val="1"/>
          <c:order val="1"/>
          <c:tx>
            <c:v>Feb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'Practice Section'!$D$5:$D$9</c:f>
              <c:numCache>
                <c:formatCode>"$"#,##0</c:formatCode>
                <c:ptCount val="5"/>
                <c:pt idx="0">
                  <c:v>300</c:v>
                </c:pt>
                <c:pt idx="1">
                  <c:v>190</c:v>
                </c:pt>
                <c:pt idx="2">
                  <c:v>70</c:v>
                </c:pt>
                <c:pt idx="3">
                  <c:v>180</c:v>
                </c:pt>
                <c:pt idx="4">
                  <c:v>20</c:v>
                </c:pt>
              </c:numCache>
            </c:numRef>
          </c:xVal>
          <c:yVal>
            <c:numRef>
              <c:f>'Practice Section'!$E$5:$E$9</c:f>
              <c:numCache>
                <c:formatCode>General</c:formatCode>
                <c:ptCount val="5"/>
                <c:pt idx="0">
                  <c:v>32</c:v>
                </c:pt>
                <c:pt idx="1">
                  <c:v>250</c:v>
                </c:pt>
                <c:pt idx="2">
                  <c:v>600</c:v>
                </c:pt>
                <c:pt idx="3">
                  <c:v>285</c:v>
                </c:pt>
                <c:pt idx="4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44-4D1B-9E6E-8C76F968D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327640"/>
        <c:axId val="588325344"/>
      </c:scatterChart>
      <c:valAx>
        <c:axId val="58832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 (Dollar)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25344"/>
        <c:crosses val="autoZero"/>
        <c:crossBetween val="midCat"/>
      </c:valAx>
      <c:valAx>
        <c:axId val="5883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 (Unit)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327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9</xdr:row>
      <xdr:rowOff>114300</xdr:rowOff>
    </xdr:from>
    <xdr:to>
      <xdr:col>4</xdr:col>
      <xdr:colOff>701040</xdr:colOff>
      <xdr:row>19</xdr:row>
      <xdr:rowOff>198120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505B46-D3EA-499A-9F32-9811E38DF4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1</xdr:row>
      <xdr:rowOff>228600</xdr:rowOff>
    </xdr:from>
    <xdr:to>
      <xdr:col>11</xdr:col>
      <xdr:colOff>213360</xdr:colOff>
      <xdr:row>12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CE772C-35DD-4297-BCA3-783D9A801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297180</xdr:colOff>
      <xdr:row>0</xdr:row>
      <xdr:rowOff>205739</xdr:rowOff>
    </xdr:from>
    <xdr:to>
      <xdr:col>10</xdr:col>
      <xdr:colOff>542925</xdr:colOff>
      <xdr:row>11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851E08-B319-4966-B7D6-1BF12D0D8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D156A-D32A-4AB5-9D5E-5AF17115D570}">
  <dimension ref="B2:N9"/>
  <sheetViews>
    <sheetView showGridLines="0" tabSelected="1" workbookViewId="0">
      <selection activeCell="I15" sqref="I15"/>
    </sheetView>
  </sheetViews>
  <sheetFormatPr defaultColWidth="9.109375" defaultRowHeight="20.100000000000001" customHeight="1" x14ac:dyDescent="0.3"/>
  <cols>
    <col min="1" max="1" width="4.21875" style="1" customWidth="1"/>
    <col min="2" max="2" width="15.77734375" style="1" customWidth="1"/>
    <col min="3" max="3" width="22.21875" style="1" customWidth="1"/>
    <col min="4" max="4" width="16.109375" style="1" customWidth="1"/>
    <col min="5" max="5" width="21.6640625" style="1" customWidth="1"/>
    <col min="6" max="9" width="9.109375" style="1"/>
    <col min="10" max="10" width="14.6640625" style="1" customWidth="1"/>
    <col min="11" max="11" width="16.109375" style="1" customWidth="1"/>
    <col min="12" max="12" width="14.77734375" style="1" customWidth="1"/>
    <col min="13" max="13" width="17.33203125" style="1" customWidth="1"/>
    <col min="14" max="14" width="16.33203125" style="1" customWidth="1"/>
    <col min="15" max="16384" width="9.109375" style="1"/>
  </cols>
  <sheetData>
    <row r="2" spans="2:14" ht="20.100000000000001" customHeight="1" thickBot="1" x14ac:dyDescent="0.45">
      <c r="B2" s="9" t="s">
        <v>21</v>
      </c>
      <c r="C2" s="9"/>
      <c r="D2" s="9"/>
      <c r="E2" s="9"/>
      <c r="J2" s="10"/>
      <c r="K2" s="10"/>
      <c r="L2" s="10"/>
      <c r="M2" s="10"/>
      <c r="N2" s="10"/>
    </row>
    <row r="3" spans="2:14" ht="20.100000000000001" customHeight="1" thickTop="1" x14ac:dyDescent="0.3">
      <c r="J3"/>
      <c r="K3"/>
      <c r="L3"/>
      <c r="M3"/>
      <c r="N3"/>
    </row>
    <row r="4" spans="2:14" ht="20.100000000000001" customHeight="1" x14ac:dyDescent="0.3">
      <c r="B4" s="4" t="s">
        <v>1</v>
      </c>
      <c r="C4" s="4" t="s">
        <v>18</v>
      </c>
      <c r="D4" s="4" t="s">
        <v>0</v>
      </c>
      <c r="E4" s="4" t="s">
        <v>19</v>
      </c>
      <c r="J4"/>
      <c r="K4"/>
      <c r="L4"/>
      <c r="M4"/>
      <c r="N4"/>
    </row>
    <row r="5" spans="2:14" ht="20.100000000000001" customHeight="1" x14ac:dyDescent="0.3">
      <c r="B5" s="3">
        <v>200</v>
      </c>
      <c r="C5" s="2">
        <v>105</v>
      </c>
      <c r="D5" s="3">
        <v>300</v>
      </c>
      <c r="E5" s="2">
        <v>32</v>
      </c>
      <c r="G5" s="5"/>
      <c r="J5"/>
      <c r="K5"/>
      <c r="L5"/>
      <c r="M5"/>
      <c r="N5"/>
    </row>
    <row r="6" spans="2:14" ht="20.100000000000001" customHeight="1" x14ac:dyDescent="0.3">
      <c r="B6" s="3">
        <v>100</v>
      </c>
      <c r="C6" s="2">
        <v>500</v>
      </c>
      <c r="D6" s="3">
        <v>190</v>
      </c>
      <c r="E6" s="2">
        <v>250</v>
      </c>
      <c r="J6"/>
      <c r="K6"/>
      <c r="L6"/>
      <c r="M6"/>
      <c r="N6"/>
    </row>
    <row r="7" spans="2:14" ht="20.100000000000001" customHeight="1" x14ac:dyDescent="0.3">
      <c r="B7" s="3">
        <v>65</v>
      </c>
      <c r="C7" s="2">
        <v>670</v>
      </c>
      <c r="D7" s="3">
        <v>70</v>
      </c>
      <c r="E7" s="2">
        <v>600</v>
      </c>
      <c r="J7"/>
      <c r="K7"/>
      <c r="L7"/>
      <c r="M7"/>
      <c r="N7"/>
    </row>
    <row r="8" spans="2:14" ht="20.100000000000001" customHeight="1" x14ac:dyDescent="0.3">
      <c r="B8" s="3">
        <v>150</v>
      </c>
      <c r="C8" s="2">
        <v>250</v>
      </c>
      <c r="D8" s="3">
        <v>180</v>
      </c>
      <c r="E8" s="2">
        <v>285</v>
      </c>
      <c r="J8"/>
      <c r="K8"/>
      <c r="L8"/>
      <c r="M8"/>
      <c r="N8"/>
    </row>
    <row r="9" spans="2:14" ht="20.100000000000001" customHeight="1" x14ac:dyDescent="0.3">
      <c r="B9" s="3">
        <v>120</v>
      </c>
      <c r="C9" s="2">
        <v>400</v>
      </c>
      <c r="D9" s="3">
        <v>20</v>
      </c>
      <c r="E9" s="2">
        <v>700</v>
      </c>
      <c r="J9"/>
      <c r="K9"/>
      <c r="L9"/>
      <c r="M9"/>
      <c r="N9"/>
    </row>
  </sheetData>
  <mergeCells count="2">
    <mergeCell ref="B2:E2"/>
    <mergeCell ref="J2: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A9C81-C215-415E-B6A3-DE1C53194F18}">
  <dimension ref="B2:N17"/>
  <sheetViews>
    <sheetView showGridLines="0" workbookViewId="0">
      <selection activeCell="C21" sqref="C21"/>
    </sheetView>
  </sheetViews>
  <sheetFormatPr defaultColWidth="9.109375" defaultRowHeight="20.100000000000001" customHeight="1" x14ac:dyDescent="0.3"/>
  <cols>
    <col min="1" max="1" width="4.21875" style="1" customWidth="1"/>
    <col min="2" max="2" width="15.77734375" style="1" customWidth="1"/>
    <col min="3" max="3" width="22.21875" style="1" customWidth="1"/>
    <col min="4" max="4" width="16.109375" style="1" customWidth="1"/>
    <col min="5" max="5" width="21.6640625" style="1" customWidth="1"/>
    <col min="6" max="9" width="9.109375" style="1"/>
    <col min="10" max="10" width="14.6640625" style="1" customWidth="1"/>
    <col min="11" max="11" width="16.109375" style="1" customWidth="1"/>
    <col min="12" max="12" width="14.77734375" style="1" customWidth="1"/>
    <col min="13" max="13" width="17.33203125" style="1" customWidth="1"/>
    <col min="14" max="14" width="16.33203125" style="1" customWidth="1"/>
    <col min="15" max="16384" width="9.109375" style="1"/>
  </cols>
  <sheetData>
    <row r="2" spans="2:14" ht="20.100000000000001" customHeight="1" thickBot="1" x14ac:dyDescent="0.45">
      <c r="B2" s="9" t="s">
        <v>22</v>
      </c>
      <c r="C2" s="9"/>
      <c r="D2" s="9"/>
      <c r="E2" s="9"/>
      <c r="J2" s="10"/>
      <c r="K2" s="10"/>
      <c r="L2" s="10"/>
      <c r="M2" s="10"/>
      <c r="N2" s="10"/>
    </row>
    <row r="3" spans="2:14" ht="20.100000000000001" customHeight="1" thickTop="1" x14ac:dyDescent="0.3">
      <c r="J3"/>
      <c r="K3"/>
      <c r="L3"/>
      <c r="M3"/>
      <c r="N3"/>
    </row>
    <row r="4" spans="2:14" ht="20.100000000000001" customHeight="1" x14ac:dyDescent="0.3">
      <c r="B4" s="4" t="s">
        <v>1</v>
      </c>
      <c r="C4" s="4" t="s">
        <v>18</v>
      </c>
      <c r="D4" s="4" t="s">
        <v>0</v>
      </c>
      <c r="E4" s="4" t="s">
        <v>19</v>
      </c>
      <c r="J4"/>
      <c r="K4"/>
      <c r="L4"/>
      <c r="M4"/>
      <c r="N4"/>
    </row>
    <row r="5" spans="2:14" ht="20.100000000000001" customHeight="1" x14ac:dyDescent="0.3">
      <c r="B5" s="3">
        <v>200</v>
      </c>
      <c r="C5" s="2">
        <v>105</v>
      </c>
      <c r="D5" s="3">
        <v>300</v>
      </c>
      <c r="E5" s="2">
        <v>32</v>
      </c>
      <c r="G5" s="5"/>
      <c r="J5"/>
      <c r="K5"/>
      <c r="L5"/>
      <c r="M5"/>
      <c r="N5"/>
    </row>
    <row r="6" spans="2:14" ht="20.100000000000001" customHeight="1" x14ac:dyDescent="0.3">
      <c r="B6" s="3">
        <v>100</v>
      </c>
      <c r="C6" s="2">
        <v>500</v>
      </c>
      <c r="D6" s="3">
        <v>190</v>
      </c>
      <c r="E6" s="2">
        <v>250</v>
      </c>
      <c r="J6"/>
      <c r="K6"/>
      <c r="L6"/>
      <c r="M6"/>
      <c r="N6"/>
    </row>
    <row r="7" spans="2:14" ht="20.100000000000001" customHeight="1" x14ac:dyDescent="0.3">
      <c r="B7" s="3">
        <v>65</v>
      </c>
      <c r="C7" s="2">
        <v>670</v>
      </c>
      <c r="D7" s="3">
        <v>70</v>
      </c>
      <c r="E7" s="2">
        <v>600</v>
      </c>
      <c r="J7"/>
      <c r="K7"/>
      <c r="L7"/>
      <c r="M7"/>
      <c r="N7"/>
    </row>
    <row r="8" spans="2:14" ht="20.100000000000001" customHeight="1" x14ac:dyDescent="0.3">
      <c r="B8" s="3">
        <v>150</v>
      </c>
      <c r="C8" s="2">
        <v>250</v>
      </c>
      <c r="D8" s="3">
        <v>180</v>
      </c>
      <c r="E8" s="2">
        <v>285</v>
      </c>
      <c r="J8"/>
      <c r="K8"/>
      <c r="L8"/>
      <c r="M8"/>
      <c r="N8"/>
    </row>
    <row r="9" spans="2:14" ht="20.100000000000001" customHeight="1" x14ac:dyDescent="0.3">
      <c r="B9" s="3">
        <v>120</v>
      </c>
      <c r="C9" s="2">
        <v>400</v>
      </c>
      <c r="D9" s="3">
        <v>20</v>
      </c>
      <c r="E9" s="2">
        <v>700</v>
      </c>
      <c r="J9"/>
      <c r="K9"/>
      <c r="L9"/>
      <c r="M9"/>
      <c r="N9"/>
    </row>
    <row r="11" spans="2:14" ht="20.100000000000001" customHeight="1" x14ac:dyDescent="0.3">
      <c r="B11" s="11" t="s">
        <v>4</v>
      </c>
      <c r="C11" s="12"/>
      <c r="D11" s="11" t="s">
        <v>5</v>
      </c>
      <c r="E11" s="12"/>
    </row>
    <row r="12" spans="2:14" ht="20.100000000000001" customHeight="1" x14ac:dyDescent="0.3">
      <c r="B12" s="4" t="s">
        <v>3</v>
      </c>
      <c r="C12" s="2">
        <v>-4.2390267175572518</v>
      </c>
      <c r="D12" s="4" t="s">
        <v>3</v>
      </c>
      <c r="E12" s="2">
        <v>-2.472742336371168</v>
      </c>
    </row>
    <row r="13" spans="2:14" ht="20.100000000000001" customHeight="1" x14ac:dyDescent="0.3">
      <c r="B13" s="4" t="s">
        <v>2</v>
      </c>
      <c r="C13" s="2">
        <v>923.35639312977094</v>
      </c>
      <c r="D13" s="4" t="s">
        <v>2</v>
      </c>
      <c r="E13" s="2">
        <v>749.25683512841749</v>
      </c>
    </row>
    <row r="15" spans="2:14" ht="20.100000000000001" customHeight="1" x14ac:dyDescent="0.3">
      <c r="B15" s="13" t="s">
        <v>6</v>
      </c>
      <c r="C15" s="13"/>
    </row>
    <row r="16" spans="2:14" ht="20.100000000000001" customHeight="1" x14ac:dyDescent="0.3">
      <c r="B16" s="4" t="s">
        <v>7</v>
      </c>
      <c r="C16" s="2">
        <f>(E13-C13)/(C12-E12)</f>
        <v>98.568248610364336</v>
      </c>
      <c r="D16" s="6"/>
    </row>
    <row r="17" spans="2:3" ht="20.100000000000001" customHeight="1" x14ac:dyDescent="0.3">
      <c r="B17" s="4" t="s">
        <v>8</v>
      </c>
      <c r="C17" s="2">
        <f>C16*C12+C13</f>
        <v>505.52295376761106</v>
      </c>
    </row>
  </sheetData>
  <mergeCells count="5">
    <mergeCell ref="B2:E2"/>
    <mergeCell ref="J2:N2"/>
    <mergeCell ref="B11:C11"/>
    <mergeCell ref="D11:E11"/>
    <mergeCell ref="B15:C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54EA-232F-490A-9726-D058FBFBA484}">
  <dimension ref="B2:M14"/>
  <sheetViews>
    <sheetView showGridLines="0" workbookViewId="0">
      <selection activeCell="I13" sqref="I13"/>
    </sheetView>
  </sheetViews>
  <sheetFormatPr defaultColWidth="9.109375" defaultRowHeight="20.100000000000001" customHeight="1" x14ac:dyDescent="0.3"/>
  <cols>
    <col min="1" max="1" width="5.109375" style="1" customWidth="1"/>
    <col min="2" max="2" width="15.77734375" style="1" customWidth="1"/>
    <col min="3" max="3" width="22.21875" style="1" customWidth="1"/>
    <col min="4" max="4" width="16.109375" style="1" customWidth="1"/>
    <col min="5" max="8" width="9.109375" style="1"/>
    <col min="9" max="9" width="14.6640625" style="1" customWidth="1"/>
    <col min="10" max="10" width="16.109375" style="1" customWidth="1"/>
    <col min="11" max="11" width="17.109375" style="1" customWidth="1"/>
    <col min="12" max="12" width="17.33203125" style="1" customWidth="1"/>
    <col min="13" max="13" width="16.33203125" style="1" customWidth="1"/>
    <col min="14" max="16384" width="9.109375" style="1"/>
  </cols>
  <sheetData>
    <row r="2" spans="2:13" ht="20.100000000000001" customHeight="1" thickBot="1" x14ac:dyDescent="0.45">
      <c r="B2" s="9" t="s">
        <v>23</v>
      </c>
      <c r="C2" s="9"/>
      <c r="D2" s="9"/>
      <c r="I2"/>
      <c r="J2"/>
      <c r="K2" s="9" t="s">
        <v>20</v>
      </c>
      <c r="L2" s="9"/>
      <c r="M2" s="9"/>
    </row>
    <row r="3" spans="2:13" ht="20.100000000000001" customHeight="1" thickTop="1" x14ac:dyDescent="0.3">
      <c r="I3"/>
      <c r="J3"/>
    </row>
    <row r="4" spans="2:13" ht="20.100000000000001" customHeight="1" x14ac:dyDescent="0.3">
      <c r="B4" s="4" t="s">
        <v>10</v>
      </c>
      <c r="C4" s="14" t="s">
        <v>11</v>
      </c>
      <c r="D4" s="15"/>
      <c r="K4" s="4" t="s">
        <v>10</v>
      </c>
      <c r="L4" s="14" t="s">
        <v>11</v>
      </c>
      <c r="M4" s="15"/>
    </row>
    <row r="5" spans="2:13" ht="20.100000000000001" customHeight="1" x14ac:dyDescent="0.3">
      <c r="B5" s="4" t="s">
        <v>12</v>
      </c>
      <c r="C5" s="14" t="s">
        <v>13</v>
      </c>
      <c r="D5" s="15"/>
      <c r="K5" s="4" t="s">
        <v>12</v>
      </c>
      <c r="L5" s="14" t="s">
        <v>13</v>
      </c>
      <c r="M5" s="15"/>
    </row>
    <row r="6" spans="2:13" ht="20.100000000000001" customHeight="1" x14ac:dyDescent="0.3">
      <c r="B6" s="2"/>
      <c r="C6" s="7" t="s">
        <v>14</v>
      </c>
      <c r="D6" s="2"/>
      <c r="K6" s="14"/>
      <c r="L6" s="16"/>
      <c r="M6" s="15"/>
    </row>
    <row r="7" spans="2:13" ht="20.100000000000001" customHeight="1" x14ac:dyDescent="0.3">
      <c r="B7" s="2"/>
      <c r="C7" s="7" t="s">
        <v>15</v>
      </c>
      <c r="D7" s="2"/>
      <c r="K7" s="14"/>
      <c r="L7" s="16"/>
      <c r="M7" s="15"/>
    </row>
    <row r="8" spans="2:13" ht="20.100000000000001" customHeight="1" x14ac:dyDescent="0.3">
      <c r="B8"/>
      <c r="C8" s="8"/>
      <c r="D8"/>
      <c r="K8"/>
      <c r="L8" s="8"/>
      <c r="M8"/>
    </row>
    <row r="9" spans="2:13" ht="20.100000000000001" customHeight="1" x14ac:dyDescent="0.3">
      <c r="B9" s="4" t="s">
        <v>16</v>
      </c>
      <c r="C9" s="7">
        <f>-4.239*C13+923.36+2.4727*C13-749.25</f>
        <v>0</v>
      </c>
      <c r="K9" s="4" t="s">
        <v>16</v>
      </c>
      <c r="L9" s="7"/>
    </row>
    <row r="10" spans="2:13" ht="20.100000000000001" customHeight="1" x14ac:dyDescent="0.3">
      <c r="B10" s="4" t="s">
        <v>17</v>
      </c>
      <c r="C10" s="2">
        <v>0</v>
      </c>
      <c r="K10" s="4" t="s">
        <v>17</v>
      </c>
      <c r="L10" s="2"/>
    </row>
    <row r="12" spans="2:13" ht="20.100000000000001" customHeight="1" x14ac:dyDescent="0.3">
      <c r="B12" s="13" t="s">
        <v>6</v>
      </c>
      <c r="C12" s="13"/>
      <c r="K12" s="13" t="s">
        <v>6</v>
      </c>
      <c r="L12" s="13"/>
    </row>
    <row r="13" spans="2:13" ht="20.100000000000001" customHeight="1" x14ac:dyDescent="0.3">
      <c r="B13" s="4" t="s">
        <v>7</v>
      </c>
      <c r="C13" s="2">
        <v>98.57328879578769</v>
      </c>
      <c r="K13" s="4" t="s">
        <v>7</v>
      </c>
      <c r="L13" s="2"/>
    </row>
    <row r="14" spans="2:13" ht="20.100000000000001" customHeight="1" x14ac:dyDescent="0.3">
      <c r="B14" s="4" t="s">
        <v>8</v>
      </c>
      <c r="C14" s="2">
        <f>-4.239*C13+923.36</f>
        <v>505.50782879465601</v>
      </c>
      <c r="K14" s="4" t="s">
        <v>8</v>
      </c>
      <c r="L14" s="2"/>
    </row>
  </sheetData>
  <mergeCells count="10">
    <mergeCell ref="B2:D2"/>
    <mergeCell ref="B12:C12"/>
    <mergeCell ref="C4:D4"/>
    <mergeCell ref="C5:D5"/>
    <mergeCell ref="K2:M2"/>
    <mergeCell ref="L4:M4"/>
    <mergeCell ref="L5:M5"/>
    <mergeCell ref="K12:L12"/>
    <mergeCell ref="K6:M6"/>
    <mergeCell ref="K7:M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BEA1-11A4-4FCF-8FA3-47F42BE13C1B}">
  <dimension ref="B2:N17"/>
  <sheetViews>
    <sheetView showGridLines="0" zoomScaleNormal="100" workbookViewId="0">
      <selection activeCell="D19" sqref="D19"/>
    </sheetView>
  </sheetViews>
  <sheetFormatPr defaultColWidth="9.109375" defaultRowHeight="20.100000000000001" customHeight="1" x14ac:dyDescent="0.3"/>
  <cols>
    <col min="1" max="1" width="5.109375" style="1" customWidth="1"/>
    <col min="2" max="2" width="15.77734375" style="1" customWidth="1"/>
    <col min="3" max="3" width="22.21875" style="1" customWidth="1"/>
    <col min="4" max="4" width="16.109375" style="1" customWidth="1"/>
    <col min="5" max="5" width="21.6640625" style="1" customWidth="1"/>
    <col min="6" max="9" width="9.109375" style="1"/>
    <col min="10" max="10" width="14.6640625" style="1" customWidth="1"/>
    <col min="11" max="11" width="16.5546875" style="1" customWidth="1"/>
    <col min="12" max="12" width="19.88671875" style="1" customWidth="1"/>
    <col min="13" max="13" width="17.33203125" style="1" customWidth="1"/>
    <col min="14" max="14" width="19.6640625" style="1" customWidth="1"/>
    <col min="15" max="16384" width="9.109375" style="1"/>
  </cols>
  <sheetData>
    <row r="2" spans="2:14" ht="20.100000000000001" customHeight="1" thickBot="1" x14ac:dyDescent="0.45">
      <c r="B2" s="9" t="s">
        <v>9</v>
      </c>
      <c r="C2" s="9"/>
      <c r="D2" s="9"/>
      <c r="E2" s="9"/>
      <c r="J2"/>
      <c r="K2" s="9" t="s">
        <v>20</v>
      </c>
      <c r="L2" s="9"/>
      <c r="M2" s="9"/>
      <c r="N2" s="9"/>
    </row>
    <row r="3" spans="2:14" ht="20.100000000000001" customHeight="1" thickTop="1" x14ac:dyDescent="0.3">
      <c r="J3"/>
    </row>
    <row r="4" spans="2:14" ht="20.100000000000001" customHeight="1" x14ac:dyDescent="0.3">
      <c r="B4" s="4" t="s">
        <v>1</v>
      </c>
      <c r="C4" s="4" t="s">
        <v>18</v>
      </c>
      <c r="D4" s="4" t="s">
        <v>0</v>
      </c>
      <c r="E4" s="4" t="s">
        <v>19</v>
      </c>
      <c r="J4"/>
      <c r="K4" s="4" t="s">
        <v>1</v>
      </c>
      <c r="L4" s="4" t="s">
        <v>18</v>
      </c>
      <c r="M4" s="4" t="s">
        <v>0</v>
      </c>
      <c r="N4" s="4" t="s">
        <v>19</v>
      </c>
    </row>
    <row r="5" spans="2:14" ht="20.100000000000001" customHeight="1" x14ac:dyDescent="0.3">
      <c r="B5" s="3">
        <v>200</v>
      </c>
      <c r="C5" s="2">
        <v>105</v>
      </c>
      <c r="D5" s="3">
        <v>300</v>
      </c>
      <c r="E5" s="2">
        <v>32</v>
      </c>
      <c r="J5"/>
      <c r="K5" s="3">
        <v>200</v>
      </c>
      <c r="L5" s="2">
        <v>105</v>
      </c>
      <c r="M5" s="3">
        <v>300</v>
      </c>
      <c r="N5" s="2">
        <v>32</v>
      </c>
    </row>
    <row r="6" spans="2:14" ht="20.100000000000001" customHeight="1" x14ac:dyDescent="0.3">
      <c r="B6" s="3">
        <v>100</v>
      </c>
      <c r="C6" s="2">
        <v>500</v>
      </c>
      <c r="D6" s="3">
        <v>190</v>
      </c>
      <c r="E6" s="2">
        <v>250</v>
      </c>
      <c r="J6"/>
      <c r="K6" s="3">
        <v>100</v>
      </c>
      <c r="L6" s="2">
        <v>500</v>
      </c>
      <c r="M6" s="3">
        <v>190</v>
      </c>
      <c r="N6" s="2">
        <v>250</v>
      </c>
    </row>
    <row r="7" spans="2:14" ht="20.100000000000001" customHeight="1" x14ac:dyDescent="0.3">
      <c r="B7" s="3">
        <v>65</v>
      </c>
      <c r="C7" s="2">
        <v>670</v>
      </c>
      <c r="D7" s="3">
        <v>70</v>
      </c>
      <c r="E7" s="2">
        <v>600</v>
      </c>
      <c r="J7"/>
      <c r="K7" s="3">
        <v>65</v>
      </c>
      <c r="L7" s="2">
        <v>670</v>
      </c>
      <c r="M7" s="3">
        <v>70</v>
      </c>
      <c r="N7" s="2">
        <v>600</v>
      </c>
    </row>
    <row r="8" spans="2:14" ht="20.100000000000001" customHeight="1" x14ac:dyDescent="0.3">
      <c r="B8" s="3">
        <v>150</v>
      </c>
      <c r="C8" s="2">
        <v>250</v>
      </c>
      <c r="D8" s="3">
        <v>180</v>
      </c>
      <c r="E8" s="2">
        <v>285</v>
      </c>
      <c r="J8"/>
      <c r="K8" s="3">
        <v>150</v>
      </c>
      <c r="L8" s="2">
        <v>250</v>
      </c>
      <c r="M8" s="3">
        <v>180</v>
      </c>
      <c r="N8" s="2">
        <v>285</v>
      </c>
    </row>
    <row r="9" spans="2:14" ht="20.100000000000001" customHeight="1" x14ac:dyDescent="0.3">
      <c r="B9" s="3">
        <v>120</v>
      </c>
      <c r="C9" s="2">
        <v>400</v>
      </c>
      <c r="D9" s="3">
        <v>20</v>
      </c>
      <c r="E9" s="2">
        <v>700</v>
      </c>
      <c r="J9"/>
      <c r="K9" s="3">
        <v>120</v>
      </c>
      <c r="L9" s="2">
        <v>400</v>
      </c>
      <c r="M9" s="3">
        <v>20</v>
      </c>
      <c r="N9" s="2">
        <v>700</v>
      </c>
    </row>
    <row r="11" spans="2:14" ht="20.100000000000001" customHeight="1" x14ac:dyDescent="0.3">
      <c r="B11" s="11" t="s">
        <v>4</v>
      </c>
      <c r="C11" s="12"/>
      <c r="D11" s="11" t="s">
        <v>5</v>
      </c>
      <c r="E11" s="12"/>
      <c r="K11" s="11" t="s">
        <v>4</v>
      </c>
      <c r="L11" s="12"/>
      <c r="M11" s="11" t="s">
        <v>5</v>
      </c>
      <c r="N11" s="12"/>
    </row>
    <row r="12" spans="2:14" ht="20.100000000000001" customHeight="1" x14ac:dyDescent="0.3">
      <c r="B12" s="4" t="s">
        <v>3</v>
      </c>
      <c r="C12" s="2">
        <f>SLOPE(C5:C9,B5:B9)</f>
        <v>-4.2390267175572518</v>
      </c>
      <c r="D12" s="4" t="s">
        <v>3</v>
      </c>
      <c r="E12" s="2">
        <f>SLOPE(E5:E9,D5:D9)</f>
        <v>-2.472742336371168</v>
      </c>
      <c r="K12" s="4" t="s">
        <v>3</v>
      </c>
      <c r="L12" s="2"/>
      <c r="M12" s="4" t="s">
        <v>3</v>
      </c>
      <c r="N12" s="2"/>
    </row>
    <row r="13" spans="2:14" ht="20.100000000000001" customHeight="1" x14ac:dyDescent="0.3">
      <c r="B13" s="4" t="s">
        <v>2</v>
      </c>
      <c r="C13" s="2">
        <f>INTERCEPT(C5:C9,B5:B9)</f>
        <v>923.35639312977094</v>
      </c>
      <c r="D13" s="4" t="s">
        <v>2</v>
      </c>
      <c r="E13" s="2">
        <f>INTERCEPT(E5:E9,D5:D9)</f>
        <v>749.25683512841749</v>
      </c>
      <c r="K13" s="4" t="s">
        <v>2</v>
      </c>
      <c r="L13" s="2"/>
      <c r="M13" s="4" t="s">
        <v>2</v>
      </c>
      <c r="N13" s="2"/>
    </row>
    <row r="15" spans="2:14" ht="20.100000000000001" customHeight="1" x14ac:dyDescent="0.3">
      <c r="B15" s="13" t="s">
        <v>6</v>
      </c>
      <c r="C15" s="13"/>
      <c r="K15" s="13" t="s">
        <v>6</v>
      </c>
      <c r="L15" s="13"/>
    </row>
    <row r="16" spans="2:14" ht="20.100000000000001" customHeight="1" x14ac:dyDescent="0.3">
      <c r="B16" s="4" t="s">
        <v>7</v>
      </c>
      <c r="C16" s="2">
        <f>(E13-C13)/(C12-E12)</f>
        <v>98.568248610364336</v>
      </c>
      <c r="K16" s="4" t="s">
        <v>7</v>
      </c>
      <c r="L16" s="2"/>
    </row>
    <row r="17" spans="2:12" ht="20.100000000000001" customHeight="1" x14ac:dyDescent="0.3">
      <c r="B17" s="4" t="s">
        <v>8</v>
      </c>
      <c r="C17" s="2">
        <f>C16*C12+C13</f>
        <v>505.52295376761106</v>
      </c>
      <c r="K17" s="4" t="s">
        <v>8</v>
      </c>
      <c r="L17" s="2"/>
    </row>
  </sheetData>
  <mergeCells count="8">
    <mergeCell ref="B2:E2"/>
    <mergeCell ref="B11:C11"/>
    <mergeCell ref="D11:E11"/>
    <mergeCell ref="B15:C15"/>
    <mergeCell ref="K2:N2"/>
    <mergeCell ref="K11:L11"/>
    <mergeCell ref="M11:N11"/>
    <mergeCell ref="K15:L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8717-F934-45C8-BF8B-A3D111CE7710}">
  <dimension ref="B2:N17"/>
  <sheetViews>
    <sheetView showGridLines="0" zoomScaleNormal="100" workbookViewId="0">
      <selection activeCell="N16" sqref="N16"/>
    </sheetView>
  </sheetViews>
  <sheetFormatPr defaultColWidth="9.109375" defaultRowHeight="20.100000000000001" customHeight="1" x14ac:dyDescent="0.3"/>
  <cols>
    <col min="1" max="1" width="4.21875" style="1" customWidth="1"/>
    <col min="2" max="2" width="15.6640625" style="1" customWidth="1"/>
    <col min="3" max="3" width="20.5546875" style="1" customWidth="1"/>
    <col min="4" max="4" width="14.88671875" style="1" customWidth="1"/>
    <col min="5" max="5" width="20.21875" style="1" customWidth="1"/>
    <col min="6" max="9" width="9.109375" style="1"/>
    <col min="10" max="10" width="14.6640625" style="1" customWidth="1"/>
    <col min="11" max="11" width="16.109375" style="1" customWidth="1"/>
    <col min="12" max="12" width="14.77734375" style="1" customWidth="1"/>
    <col min="13" max="13" width="17.33203125" style="1" customWidth="1"/>
    <col min="14" max="14" width="16.33203125" style="1" customWidth="1"/>
    <col min="15" max="16384" width="9.109375" style="1"/>
  </cols>
  <sheetData>
    <row r="2" spans="2:14" ht="20.100000000000001" customHeight="1" thickBot="1" x14ac:dyDescent="0.45">
      <c r="B2" s="9" t="s">
        <v>20</v>
      </c>
      <c r="C2" s="9"/>
      <c r="D2" s="9"/>
      <c r="E2" s="9"/>
      <c r="J2" s="10"/>
      <c r="K2" s="10"/>
      <c r="L2" s="10"/>
      <c r="M2" s="10"/>
      <c r="N2" s="10"/>
    </row>
    <row r="3" spans="2:14" ht="20.100000000000001" customHeight="1" thickTop="1" x14ac:dyDescent="0.3">
      <c r="J3"/>
      <c r="K3"/>
      <c r="L3"/>
      <c r="M3"/>
      <c r="N3"/>
    </row>
    <row r="4" spans="2:14" ht="20.100000000000001" customHeight="1" x14ac:dyDescent="0.3">
      <c r="B4" s="4" t="s">
        <v>1</v>
      </c>
      <c r="C4" s="4" t="s">
        <v>18</v>
      </c>
      <c r="D4" s="4" t="s">
        <v>0</v>
      </c>
      <c r="E4" s="4" t="s">
        <v>19</v>
      </c>
      <c r="J4"/>
      <c r="K4"/>
      <c r="L4"/>
      <c r="M4"/>
      <c r="N4"/>
    </row>
    <row r="5" spans="2:14" ht="20.100000000000001" customHeight="1" x14ac:dyDescent="0.3">
      <c r="B5" s="3">
        <v>200</v>
      </c>
      <c r="C5" s="2">
        <v>105</v>
      </c>
      <c r="D5" s="3">
        <v>300</v>
      </c>
      <c r="E5" s="2">
        <v>32</v>
      </c>
      <c r="G5" s="5"/>
      <c r="J5"/>
      <c r="K5"/>
      <c r="L5"/>
      <c r="M5"/>
      <c r="N5"/>
    </row>
    <row r="6" spans="2:14" ht="20.100000000000001" customHeight="1" x14ac:dyDescent="0.3">
      <c r="B6" s="3">
        <v>100</v>
      </c>
      <c r="C6" s="2">
        <v>500</v>
      </c>
      <c r="D6" s="3">
        <v>190</v>
      </c>
      <c r="E6" s="2">
        <v>250</v>
      </c>
      <c r="J6"/>
      <c r="K6"/>
      <c r="L6"/>
      <c r="M6"/>
      <c r="N6"/>
    </row>
    <row r="7" spans="2:14" ht="20.100000000000001" customHeight="1" x14ac:dyDescent="0.3">
      <c r="B7" s="3">
        <v>65</v>
      </c>
      <c r="C7" s="2">
        <v>670</v>
      </c>
      <c r="D7" s="3">
        <v>70</v>
      </c>
      <c r="E7" s="2">
        <v>600</v>
      </c>
      <c r="J7"/>
      <c r="K7"/>
      <c r="L7"/>
      <c r="M7"/>
      <c r="N7"/>
    </row>
    <row r="8" spans="2:14" ht="20.100000000000001" customHeight="1" x14ac:dyDescent="0.3">
      <c r="B8" s="3">
        <v>150</v>
      </c>
      <c r="C8" s="2">
        <v>250</v>
      </c>
      <c r="D8" s="3">
        <v>180</v>
      </c>
      <c r="E8" s="2">
        <v>285</v>
      </c>
      <c r="J8"/>
      <c r="K8"/>
      <c r="L8"/>
      <c r="M8"/>
      <c r="N8"/>
    </row>
    <row r="9" spans="2:14" ht="20.100000000000001" customHeight="1" x14ac:dyDescent="0.3">
      <c r="B9" s="3">
        <v>120</v>
      </c>
      <c r="C9" s="2">
        <v>400</v>
      </c>
      <c r="D9" s="3">
        <v>20</v>
      </c>
      <c r="E9" s="2">
        <v>700</v>
      </c>
      <c r="J9"/>
      <c r="K9"/>
      <c r="L9"/>
      <c r="M9"/>
      <c r="N9"/>
    </row>
    <row r="11" spans="2:14" ht="20.100000000000001" customHeight="1" x14ac:dyDescent="0.3">
      <c r="B11" s="11" t="s">
        <v>4</v>
      </c>
      <c r="C11" s="12"/>
      <c r="D11" s="11" t="s">
        <v>5</v>
      </c>
      <c r="E11" s="12"/>
    </row>
    <row r="12" spans="2:14" ht="20.100000000000001" customHeight="1" x14ac:dyDescent="0.3">
      <c r="B12" s="4" t="s">
        <v>3</v>
      </c>
      <c r="C12" s="2"/>
      <c r="D12" s="4" t="s">
        <v>3</v>
      </c>
      <c r="E12" s="2"/>
    </row>
    <row r="13" spans="2:14" ht="20.100000000000001" customHeight="1" x14ac:dyDescent="0.3">
      <c r="B13" s="4" t="s">
        <v>2</v>
      </c>
      <c r="C13" s="2"/>
      <c r="D13" s="4" t="s">
        <v>2</v>
      </c>
      <c r="E13" s="2"/>
    </row>
    <row r="15" spans="2:14" ht="20.100000000000001" customHeight="1" x14ac:dyDescent="0.3">
      <c r="B15" s="13" t="s">
        <v>6</v>
      </c>
      <c r="C15" s="13"/>
    </row>
    <row r="16" spans="2:14" ht="20.100000000000001" customHeight="1" x14ac:dyDescent="0.3">
      <c r="B16" s="4" t="s">
        <v>7</v>
      </c>
      <c r="C16" s="2"/>
      <c r="D16" s="6"/>
    </row>
    <row r="17" spans="2:3" ht="20.100000000000001" customHeight="1" x14ac:dyDescent="0.3">
      <c r="B17" s="4" t="s">
        <v>8</v>
      </c>
      <c r="C17" s="2"/>
    </row>
  </sheetData>
  <mergeCells count="5">
    <mergeCell ref="B2:E2"/>
    <mergeCell ref="J2:N2"/>
    <mergeCell ref="B11:C11"/>
    <mergeCell ref="D11:E11"/>
    <mergeCell ref="B15:C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Trendline Equation</vt:lpstr>
      <vt:lpstr>Use of Goal Seek</vt:lpstr>
      <vt:lpstr>SLOPE &amp; INTERCEPT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2022-07-03T07:38:29Z</dcterms:created>
  <dcterms:modified xsi:type="dcterms:W3CDTF">2022-12-18T05:34:30Z</dcterms:modified>
</cp:coreProperties>
</file>