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US\Downloads\"/>
    </mc:Choice>
  </mc:AlternateContent>
  <xr:revisionPtr revIDLastSave="0" documentId="13_ncr:1_{52F7A656-1D36-4822-93F9-686A2605CCBC}" xr6:coauthVersionLast="47" xr6:coauthVersionMax="47" xr10:uidLastSave="{00000000-0000-0000-0000-000000000000}"/>
  <bookViews>
    <workbookView xWindow="-120" yWindow="-120" windowWidth="20730" windowHeight="11160" activeTab="5" xr2:uid="{41B37A8B-61FA-4F7D-BD0C-5EB17088150C}"/>
  </bookViews>
  <sheets>
    <sheet name="Overview" sheetId="6" r:id="rId1"/>
    <sheet name="Complex" sheetId="11" r:id="rId2"/>
    <sheet name="Directly" sheetId="1" r:id="rId3"/>
    <sheet name="Reference" sheetId="9" r:id="rId4"/>
    <sheet name="COMPLEX-IM" sheetId="8" r:id="rId5"/>
    <sheet name="IMREAL" sheetId="7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" i="1" l="1"/>
  <c r="C6" i="1"/>
  <c r="C7" i="1"/>
  <c r="C8" i="1"/>
  <c r="C9" i="1"/>
  <c r="H9" i="9"/>
  <c r="H8" i="9"/>
  <c r="H7" i="9"/>
  <c r="H6" i="9"/>
  <c r="H5" i="9"/>
  <c r="D9" i="8"/>
  <c r="D8" i="8"/>
  <c r="D7" i="8"/>
  <c r="D6" i="8"/>
  <c r="D5" i="8"/>
  <c r="C6" i="9"/>
  <c r="C7" i="9"/>
  <c r="C8" i="9"/>
  <c r="C9" i="9"/>
  <c r="C5" i="9"/>
  <c r="B9" i="9"/>
  <c r="B8" i="9"/>
  <c r="B7" i="9"/>
  <c r="B6" i="9"/>
  <c r="B5" i="9"/>
  <c r="D6" i="11"/>
  <c r="D7" i="11"/>
  <c r="D8" i="11"/>
  <c r="D9" i="11"/>
  <c r="D5" i="11"/>
  <c r="J6" i="11"/>
  <c r="E9" i="7"/>
  <c r="E5" i="7"/>
  <c r="G9" i="1"/>
  <c r="G5" i="1"/>
  <c r="C6" i="7"/>
  <c r="C7" i="7"/>
  <c r="C8" i="7"/>
  <c r="C9" i="7"/>
  <c r="C5" i="7"/>
  <c r="B9" i="7"/>
  <c r="B5" i="7"/>
  <c r="B10" i="6"/>
  <c r="D9" i="6"/>
  <c r="B9" i="6"/>
  <c r="B9" i="1"/>
  <c r="B5" i="1"/>
</calcChain>
</file>

<file path=xl/sharedStrings.xml><?xml version="1.0" encoding="utf-8"?>
<sst xmlns="http://schemas.openxmlformats.org/spreadsheetml/2006/main" count="63" uniqueCount="38">
  <si>
    <t>Imaginary Number</t>
  </si>
  <si>
    <t>3-4i</t>
  </si>
  <si>
    <t>3i</t>
  </si>
  <si>
    <t>3+5i</t>
  </si>
  <si>
    <t>Complex Number</t>
  </si>
  <si>
    <t>Imaginary Coefficient</t>
  </si>
  <si>
    <t>2+5i</t>
  </si>
  <si>
    <t>2+3i</t>
  </si>
  <si>
    <t>Overview of IMAGINARY Function</t>
  </si>
  <si>
    <t>=IMAGINARY(inumber)</t>
  </si>
  <si>
    <t>&gt;&gt; returns the imaginary coefficient of a complex number</t>
  </si>
  <si>
    <t>Formula</t>
  </si>
  <si>
    <t>Output</t>
  </si>
  <si>
    <t>&gt;&gt; Syntax</t>
  </si>
  <si>
    <t>Extracting Real Coefficient</t>
  </si>
  <si>
    <t>Real Coefficient</t>
  </si>
  <si>
    <t>Practice Section</t>
  </si>
  <si>
    <t>Extracting Imaginary Coefficient Directly</t>
  </si>
  <si>
    <t>Inserting Complex Number</t>
  </si>
  <si>
    <t>Real Number</t>
  </si>
  <si>
    <t>Using Cell Reference</t>
  </si>
  <si>
    <t>2i</t>
  </si>
  <si>
    <t>-3i</t>
  </si>
  <si>
    <t>5i</t>
  </si>
  <si>
    <t>-4i</t>
  </si>
  <si>
    <t>COMPLEX Function Nested in IMAGINARY Function</t>
  </si>
  <si>
    <t>Imaginary Coeffcient</t>
  </si>
  <si>
    <t>=IMAGINARY("1+2i")</t>
  </si>
  <si>
    <t>=IMAGINARY("-5+6i")</t>
  </si>
  <si>
    <t>=IMAGINARY("2+3i")</t>
  </si>
  <si>
    <t>=IMAGINARY("3-4i")</t>
  </si>
  <si>
    <t>=IMAGINARY("2+5i")</t>
  </si>
  <si>
    <t>returning imaginary coefficient of 1+2i</t>
  </si>
  <si>
    <t>returning imaginary coefficient of -5+6i</t>
  </si>
  <si>
    <t>returning imaginary coefficient of 2+3i</t>
  </si>
  <si>
    <t>returning imaginary coefficient of 3-4i</t>
  </si>
  <si>
    <t>returning imaginary coefficient of 2+5i</t>
  </si>
  <si>
    <t>Try Yourself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</si>
</sst>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5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i/>
      <sz val="11"/>
      <color theme="6" tint="-0.24997711111789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</borders>
  <cellStyleXfs count="2">
    <xf numFmtId="0" fontId="0" fillId="0" borderId="0"/>
    <xf numFmtId="0" fontId="2" fillId="0" borderId="2" applyNumberFormat="0" applyFill="0" applyAlignment="0" applyProtection="0"/>
  </cellStyleXfs>
  <cellXfs count="12">
    <xf numFmtId="0" fontId="0" fillId="0" borderId="0" xfId="0"/>
    <xf numFmtId="0" fontId="0" fillId="0" borderId="0" xfId="0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3" fillId="4" borderId="2" xfId="1" applyFont="1" applyFill="1" applyAlignment="1">
      <alignment horizontal="center" vertical="center"/>
    </xf>
    <xf numFmtId="49" fontId="1" fillId="5" borderId="0" xfId="0" applyNumberFormat="1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2" borderId="2" xfId="1" applyFill="1" applyAlignment="1">
      <alignment horizontal="center" vertical="center"/>
    </xf>
    <xf numFmtId="0" fontId="3" fillId="2" borderId="2" xfId="1" applyFont="1" applyFill="1" applyAlignment="1">
      <alignment horizontal="center" vertical="center"/>
    </xf>
  </cellXfs>
  <cellStyles count="2">
    <cellStyle name="Heading 1" xfId="1" builtinId="1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994780-F56E-44F9-AB6E-B1A907E88433}">
  <dimension ref="B2:E13"/>
  <sheetViews>
    <sheetView showGridLines="0" workbookViewId="0">
      <selection activeCell="J8" sqref="J8"/>
    </sheetView>
  </sheetViews>
  <sheetFormatPr defaultColWidth="9.140625" defaultRowHeight="20.100000000000001" customHeight="1" x14ac:dyDescent="0.25"/>
  <cols>
    <col min="1" max="1" width="3.28515625" style="1" customWidth="1"/>
    <col min="2" max="2" width="19.85546875" style="1" customWidth="1"/>
    <col min="3" max="3" width="22.140625" style="1" customWidth="1"/>
    <col min="4" max="4" width="13.85546875" style="1" customWidth="1"/>
    <col min="5" max="10" width="9.140625" style="1"/>
    <col min="11" max="11" width="19.28515625" style="1" customWidth="1"/>
    <col min="12" max="16384" width="9.140625" style="1"/>
  </cols>
  <sheetData>
    <row r="2" spans="2:5" ht="26.25" customHeight="1" thickBot="1" x14ac:dyDescent="0.3">
      <c r="B2" s="7" t="s">
        <v>8</v>
      </c>
      <c r="C2" s="7"/>
      <c r="D2" s="7"/>
    </row>
    <row r="3" spans="2:5" ht="20.100000000000001" customHeight="1" thickTop="1" x14ac:dyDescent="0.25"/>
    <row r="4" spans="2:5" ht="20.100000000000001" customHeight="1" x14ac:dyDescent="0.25">
      <c r="B4" s="8" t="s">
        <v>9</v>
      </c>
      <c r="C4" s="8"/>
      <c r="D4" s="8"/>
      <c r="E4" s="5" t="s">
        <v>13</v>
      </c>
    </row>
    <row r="5" spans="2:5" ht="20.100000000000001" customHeight="1" x14ac:dyDescent="0.25">
      <c r="B5" s="9" t="s">
        <v>10</v>
      </c>
      <c r="C5" s="9"/>
      <c r="D5" s="9"/>
    </row>
    <row r="6" spans="2:5" ht="20.100000000000001" customHeight="1" x14ac:dyDescent="0.25">
      <c r="B6" s="9"/>
      <c r="C6" s="9"/>
      <c r="D6" s="9"/>
    </row>
    <row r="8" spans="2:5" ht="20.100000000000001" customHeight="1" x14ac:dyDescent="0.25">
      <c r="B8" s="2" t="s">
        <v>4</v>
      </c>
      <c r="C8" s="2" t="s">
        <v>11</v>
      </c>
      <c r="D8" s="2" t="s">
        <v>12</v>
      </c>
    </row>
    <row r="9" spans="2:5" ht="20.100000000000001" customHeight="1" x14ac:dyDescent="0.25">
      <c r="B9" s="3" t="str">
        <f>COMPLEX(1,2)</f>
        <v>1+2i</v>
      </c>
      <c r="C9" s="4" t="s">
        <v>27</v>
      </c>
      <c r="D9" s="3">
        <f>IMAGINARY(B9)</f>
        <v>2</v>
      </c>
      <c r="E9" s="6" t="s">
        <v>32</v>
      </c>
    </row>
    <row r="10" spans="2:5" ht="20.100000000000001" customHeight="1" x14ac:dyDescent="0.25">
      <c r="B10" s="3" t="str">
        <f>COMPLEX(-5,6)</f>
        <v>-5+6i</v>
      </c>
      <c r="C10" s="4" t="s">
        <v>28</v>
      </c>
      <c r="D10" s="3">
        <v>6</v>
      </c>
      <c r="E10" s="6" t="s">
        <v>33</v>
      </c>
    </row>
    <row r="11" spans="2:5" ht="20.100000000000001" customHeight="1" x14ac:dyDescent="0.25">
      <c r="B11" s="3" t="s">
        <v>7</v>
      </c>
      <c r="C11" s="4" t="s">
        <v>29</v>
      </c>
      <c r="D11" s="3">
        <v>3</v>
      </c>
      <c r="E11" s="6" t="s">
        <v>34</v>
      </c>
    </row>
    <row r="12" spans="2:5" ht="20.100000000000001" customHeight="1" x14ac:dyDescent="0.25">
      <c r="B12" s="3" t="s">
        <v>1</v>
      </c>
      <c r="C12" s="4" t="s">
        <v>30</v>
      </c>
      <c r="D12" s="3">
        <v>-4</v>
      </c>
      <c r="E12" s="6" t="s">
        <v>35</v>
      </c>
    </row>
    <row r="13" spans="2:5" ht="20.100000000000001" customHeight="1" x14ac:dyDescent="0.25">
      <c r="B13" s="3" t="s">
        <v>6</v>
      </c>
      <c r="C13" s="4" t="s">
        <v>31</v>
      </c>
      <c r="D13" s="3">
        <v>5</v>
      </c>
      <c r="E13" s="6" t="s">
        <v>36</v>
      </c>
    </row>
  </sheetData>
  <mergeCells count="3">
    <mergeCell ref="B2:D2"/>
    <mergeCell ref="B4:D4"/>
    <mergeCell ref="B5:D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4C4D33-E337-4DE8-86A7-411B2F64DF19}">
  <dimension ref="B1:J9"/>
  <sheetViews>
    <sheetView showGridLines="0" workbookViewId="0">
      <selection activeCell="D5" sqref="A1:XFD1048576"/>
    </sheetView>
  </sheetViews>
  <sheetFormatPr defaultColWidth="9" defaultRowHeight="20.100000000000001" customHeight="1" x14ac:dyDescent="0.25"/>
  <cols>
    <col min="1" max="1" width="5" style="1" customWidth="1"/>
    <col min="2" max="2" width="18.28515625" style="1" customWidth="1"/>
    <col min="3" max="3" width="23.42578125" style="1" customWidth="1"/>
    <col min="4" max="4" width="21.140625" style="1" customWidth="1"/>
    <col min="5" max="16384" width="9" style="1"/>
  </cols>
  <sheetData>
    <row r="1" spans="2:10" ht="19.5" customHeight="1" x14ac:dyDescent="0.25"/>
    <row r="2" spans="2:10" ht="26.25" customHeight="1" thickBot="1" x14ac:dyDescent="0.3">
      <c r="B2" s="10" t="s">
        <v>18</v>
      </c>
      <c r="C2" s="10"/>
      <c r="D2" s="10"/>
    </row>
    <row r="3" spans="2:10" ht="20.100000000000001" customHeight="1" thickTop="1" x14ac:dyDescent="0.25"/>
    <row r="4" spans="2:10" ht="20.100000000000001" customHeight="1" x14ac:dyDescent="0.25">
      <c r="B4" s="2" t="s">
        <v>15</v>
      </c>
      <c r="C4" s="2" t="s">
        <v>5</v>
      </c>
      <c r="D4" s="2" t="s">
        <v>4</v>
      </c>
    </row>
    <row r="5" spans="2:10" ht="20.100000000000001" customHeight="1" x14ac:dyDescent="0.25">
      <c r="B5" s="3">
        <v>1</v>
      </c>
      <c r="C5" s="3">
        <v>2</v>
      </c>
      <c r="D5" s="3" t="str">
        <f>COMPLEX(B5,C5)</f>
        <v>1+2i</v>
      </c>
    </row>
    <row r="6" spans="2:10" ht="20.100000000000001" customHeight="1" x14ac:dyDescent="0.25">
      <c r="B6" s="3">
        <v>3</v>
      </c>
      <c r="C6" s="3">
        <v>-4</v>
      </c>
      <c r="D6" s="3" t="str">
        <f t="shared" ref="D6:D9" si="0">COMPLEX(B6,C6)</f>
        <v>3-4i</v>
      </c>
      <c r="J6" s="1">
        <f>IMAGINARY("5+3i")</f>
        <v>3</v>
      </c>
    </row>
    <row r="7" spans="2:10" ht="20.100000000000001" customHeight="1" x14ac:dyDescent="0.25">
      <c r="B7" s="3">
        <v>0</v>
      </c>
      <c r="C7" s="3">
        <v>3</v>
      </c>
      <c r="D7" s="3" t="str">
        <f t="shared" si="0"/>
        <v>3i</v>
      </c>
    </row>
    <row r="8" spans="2:10" ht="20.100000000000001" customHeight="1" x14ac:dyDescent="0.25">
      <c r="B8" s="3">
        <v>3</v>
      </c>
      <c r="C8" s="3">
        <v>5</v>
      </c>
      <c r="D8" s="3" t="str">
        <f t="shared" si="0"/>
        <v>3+5i</v>
      </c>
    </row>
    <row r="9" spans="2:10" ht="20.100000000000001" customHeight="1" x14ac:dyDescent="0.25">
      <c r="B9" s="3">
        <v>-3</v>
      </c>
      <c r="C9" s="3">
        <v>-4</v>
      </c>
      <c r="D9" s="3" t="str">
        <f t="shared" si="0"/>
        <v>-3-4i</v>
      </c>
    </row>
  </sheetData>
  <mergeCells count="1">
    <mergeCell ref="B2:D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140FDD-98AD-484F-9A77-DB8B00940501}">
  <dimension ref="B1:H9"/>
  <sheetViews>
    <sheetView showGridLines="0" workbookViewId="0">
      <selection activeCell="C5" sqref="C5"/>
    </sheetView>
  </sheetViews>
  <sheetFormatPr defaultColWidth="9" defaultRowHeight="20.100000000000001" customHeight="1" x14ac:dyDescent="0.25"/>
  <cols>
    <col min="1" max="1" width="3.42578125" style="1" customWidth="1"/>
    <col min="2" max="2" width="27.85546875" style="1" customWidth="1"/>
    <col min="3" max="3" width="28.140625" style="1" customWidth="1"/>
    <col min="4" max="4" width="4.7109375" style="1" customWidth="1"/>
    <col min="5" max="5" width="17.140625" style="1" customWidth="1"/>
    <col min="6" max="6" width="21.28515625" style="1" customWidth="1"/>
    <col min="7" max="7" width="25.28515625" style="1" customWidth="1"/>
    <col min="8" max="8" width="25.140625" style="1" customWidth="1"/>
    <col min="9" max="16384" width="9" style="1"/>
  </cols>
  <sheetData>
    <row r="1" spans="2:8" ht="18.75" customHeight="1" x14ac:dyDescent="0.25"/>
    <row r="2" spans="2:8" ht="26.25" customHeight="1" thickBot="1" x14ac:dyDescent="0.3">
      <c r="B2" s="11" t="s">
        <v>17</v>
      </c>
      <c r="C2" s="11"/>
      <c r="G2" s="11" t="s">
        <v>16</v>
      </c>
      <c r="H2" s="11"/>
    </row>
    <row r="3" spans="2:8" ht="20.100000000000001" customHeight="1" thickTop="1" x14ac:dyDescent="0.25"/>
    <row r="4" spans="2:8" ht="20.100000000000001" customHeight="1" x14ac:dyDescent="0.25">
      <c r="B4" s="2" t="s">
        <v>4</v>
      </c>
      <c r="C4" s="2" t="s">
        <v>5</v>
      </c>
      <c r="G4" s="2" t="s">
        <v>4</v>
      </c>
      <c r="H4" s="2" t="s">
        <v>5</v>
      </c>
    </row>
    <row r="5" spans="2:8" ht="20.100000000000001" customHeight="1" x14ac:dyDescent="0.25">
      <c r="B5" s="3" t="str">
        <f>COMPLEX(1,2)</f>
        <v>1+2i</v>
      </c>
      <c r="C5" s="3">
        <f>IMAGINARY("1+2i")</f>
        <v>2</v>
      </c>
      <c r="G5" s="3" t="str">
        <f>COMPLEX(1,2)</f>
        <v>1+2i</v>
      </c>
      <c r="H5" s="3"/>
    </row>
    <row r="6" spans="2:8" ht="20.100000000000001" customHeight="1" x14ac:dyDescent="0.25">
      <c r="B6" s="3" t="s">
        <v>1</v>
      </c>
      <c r="C6" s="3">
        <f>IMAGINARY("3-4i")</f>
        <v>-4</v>
      </c>
      <c r="G6" s="3" t="s">
        <v>1</v>
      </c>
      <c r="H6" s="3"/>
    </row>
    <row r="7" spans="2:8" ht="20.100000000000001" customHeight="1" x14ac:dyDescent="0.25">
      <c r="B7" s="3" t="s">
        <v>2</v>
      </c>
      <c r="C7" s="3">
        <f>IMAGINARY("3i")</f>
        <v>3</v>
      </c>
      <c r="G7" s="3" t="s">
        <v>2</v>
      </c>
      <c r="H7" s="3"/>
    </row>
    <row r="8" spans="2:8" ht="20.100000000000001" customHeight="1" x14ac:dyDescent="0.25">
      <c r="B8" s="3" t="s">
        <v>3</v>
      </c>
      <c r="C8" s="3">
        <f>IMAGINARY("3+5i")</f>
        <v>5</v>
      </c>
      <c r="G8" s="3" t="s">
        <v>3</v>
      </c>
      <c r="H8" s="3"/>
    </row>
    <row r="9" spans="2:8" ht="20.100000000000001" customHeight="1" x14ac:dyDescent="0.25">
      <c r="B9" s="3" t="str">
        <f>COMPLEX(-3,-4)</f>
        <v>-3-4i</v>
      </c>
      <c r="C9" s="3">
        <f>IMAGINARY("-3-4i")</f>
        <v>-4</v>
      </c>
      <c r="G9" s="3" t="str">
        <f>COMPLEX(-3,-4)</f>
        <v>-3-4i</v>
      </c>
      <c r="H9" s="3"/>
    </row>
  </sheetData>
  <mergeCells count="2">
    <mergeCell ref="B2:C2"/>
    <mergeCell ref="G2:H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27CCED-0351-4508-9221-8CE4BE34F57E}">
  <dimension ref="B1:I9"/>
  <sheetViews>
    <sheetView showGridLines="0" workbookViewId="0">
      <selection activeCell="C5" sqref="C5"/>
    </sheetView>
  </sheetViews>
  <sheetFormatPr defaultColWidth="9" defaultRowHeight="20.100000000000001" customHeight="1" x14ac:dyDescent="0.25"/>
  <cols>
    <col min="1" max="1" width="5.5703125" style="1" customWidth="1"/>
    <col min="2" max="2" width="25.28515625" style="1" customWidth="1"/>
    <col min="3" max="3" width="26.7109375" style="1" customWidth="1"/>
    <col min="4" max="7" width="9" style="1"/>
    <col min="8" max="8" width="26.42578125" style="1" customWidth="1"/>
    <col min="9" max="9" width="31.28515625" style="1" customWidth="1"/>
    <col min="10" max="16384" width="9" style="1"/>
  </cols>
  <sheetData>
    <row r="1" spans="2:9" ht="18.75" customHeight="1" x14ac:dyDescent="0.25"/>
    <row r="2" spans="2:9" ht="26.25" customHeight="1" thickBot="1" x14ac:dyDescent="0.3">
      <c r="B2" s="10" t="s">
        <v>20</v>
      </c>
      <c r="C2" s="10"/>
      <c r="H2" s="10" t="s">
        <v>37</v>
      </c>
      <c r="I2" s="10"/>
    </row>
    <row r="3" spans="2:9" ht="20.100000000000001" customHeight="1" thickTop="1" x14ac:dyDescent="0.25"/>
    <row r="4" spans="2:9" ht="20.100000000000001" customHeight="1" x14ac:dyDescent="0.25">
      <c r="B4" s="2" t="s">
        <v>4</v>
      </c>
      <c r="C4" s="2" t="s">
        <v>5</v>
      </c>
      <c r="H4" s="2" t="s">
        <v>4</v>
      </c>
      <c r="I4" s="2" t="s">
        <v>5</v>
      </c>
    </row>
    <row r="5" spans="2:9" ht="20.100000000000001" customHeight="1" x14ac:dyDescent="0.25">
      <c r="B5" s="3" t="str">
        <f>COMPLEX(1,2)</f>
        <v>1+2i</v>
      </c>
      <c r="C5" s="3">
        <f>IMAGINARY(B5)</f>
        <v>2</v>
      </c>
      <c r="H5" s="3" t="str">
        <f>COMPLEX(1,2)</f>
        <v>1+2i</v>
      </c>
      <c r="I5" s="3"/>
    </row>
    <row r="6" spans="2:9" ht="20.100000000000001" customHeight="1" x14ac:dyDescent="0.25">
      <c r="B6" s="3" t="str">
        <f>COMPLEX(3,-4)</f>
        <v>3-4i</v>
      </c>
      <c r="C6" s="3">
        <f t="shared" ref="C6:C9" si="0">IMAGINARY(B6)</f>
        <v>-4</v>
      </c>
      <c r="H6" s="3" t="str">
        <f>COMPLEX(3,-4)</f>
        <v>3-4i</v>
      </c>
      <c r="I6" s="3"/>
    </row>
    <row r="7" spans="2:9" ht="20.100000000000001" customHeight="1" x14ac:dyDescent="0.25">
      <c r="B7" s="3" t="str">
        <f>COMPLEX(0,3)</f>
        <v>3i</v>
      </c>
      <c r="C7" s="3">
        <f t="shared" si="0"/>
        <v>3</v>
      </c>
      <c r="H7" s="3" t="str">
        <f>COMPLEX(0,3)</f>
        <v>3i</v>
      </c>
      <c r="I7" s="3"/>
    </row>
    <row r="8" spans="2:9" ht="20.100000000000001" customHeight="1" x14ac:dyDescent="0.25">
      <c r="B8" s="3" t="str">
        <f>COMPLEX(3,5)</f>
        <v>3+5i</v>
      </c>
      <c r="C8" s="3">
        <f t="shared" si="0"/>
        <v>5</v>
      </c>
      <c r="H8" s="3" t="str">
        <f>COMPLEX(3,5)</f>
        <v>3+5i</v>
      </c>
      <c r="I8" s="3"/>
    </row>
    <row r="9" spans="2:9" ht="20.100000000000001" customHeight="1" x14ac:dyDescent="0.25">
      <c r="B9" s="3" t="str">
        <f>COMPLEX(-3,-4)</f>
        <v>-3-4i</v>
      </c>
      <c r="C9" s="3">
        <f t="shared" si="0"/>
        <v>-4</v>
      </c>
      <c r="H9" s="3" t="str">
        <f>COMPLEX(-3,-4)</f>
        <v>-3-4i</v>
      </c>
      <c r="I9" s="3"/>
    </row>
  </sheetData>
  <mergeCells count="2">
    <mergeCell ref="B2:C2"/>
    <mergeCell ref="H2:I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22CDFE-D1EE-4B3D-9218-E70D24ECD118}">
  <dimension ref="B1:D9"/>
  <sheetViews>
    <sheetView showGridLines="0" workbookViewId="0">
      <selection activeCell="D5" sqref="D5"/>
    </sheetView>
  </sheetViews>
  <sheetFormatPr defaultColWidth="9" defaultRowHeight="20.100000000000001" customHeight="1" x14ac:dyDescent="0.25"/>
  <cols>
    <col min="1" max="1" width="5" style="1" customWidth="1"/>
    <col min="2" max="2" width="25.28515625" style="1" customWidth="1"/>
    <col min="3" max="3" width="24.7109375" style="1" customWidth="1"/>
    <col min="4" max="4" width="29.7109375" style="1" customWidth="1"/>
    <col min="5" max="16384" width="9" style="1"/>
  </cols>
  <sheetData>
    <row r="1" spans="2:4" ht="19.5" customHeight="1" x14ac:dyDescent="0.25"/>
    <row r="2" spans="2:4" ht="26.25" customHeight="1" thickBot="1" x14ac:dyDescent="0.3">
      <c r="B2" s="11" t="s">
        <v>25</v>
      </c>
      <c r="C2" s="11"/>
      <c r="D2" s="11"/>
    </row>
    <row r="3" spans="2:4" ht="20.100000000000001" customHeight="1" thickTop="1" x14ac:dyDescent="0.25"/>
    <row r="4" spans="2:4" ht="20.100000000000001" customHeight="1" x14ac:dyDescent="0.25">
      <c r="B4" s="2" t="s">
        <v>19</v>
      </c>
      <c r="C4" s="2" t="s">
        <v>0</v>
      </c>
      <c r="D4" s="2" t="s">
        <v>26</v>
      </c>
    </row>
    <row r="5" spans="2:4" ht="20.100000000000001" customHeight="1" x14ac:dyDescent="0.25">
      <c r="B5" s="3">
        <v>1</v>
      </c>
      <c r="C5" s="3" t="s">
        <v>21</v>
      </c>
      <c r="D5" s="3">
        <f>IMAGINARY(COMPLEX(1,2))</f>
        <v>2</v>
      </c>
    </row>
    <row r="6" spans="2:4" ht="20.100000000000001" customHeight="1" x14ac:dyDescent="0.25">
      <c r="B6" s="3">
        <v>3</v>
      </c>
      <c r="C6" s="4" t="s">
        <v>22</v>
      </c>
      <c r="D6" s="3">
        <f>IMAGINARY(COMPLEX(3,-3))</f>
        <v>-3</v>
      </c>
    </row>
    <row r="7" spans="2:4" ht="20.100000000000001" customHeight="1" x14ac:dyDescent="0.25">
      <c r="B7" s="3">
        <v>0</v>
      </c>
      <c r="C7" s="3" t="s">
        <v>2</v>
      </c>
      <c r="D7" s="3">
        <f>IMAGINARY(COMPLEX(0,3))</f>
        <v>3</v>
      </c>
    </row>
    <row r="8" spans="2:4" ht="20.100000000000001" customHeight="1" x14ac:dyDescent="0.25">
      <c r="B8" s="3">
        <v>3</v>
      </c>
      <c r="C8" s="3" t="s">
        <v>23</v>
      </c>
      <c r="D8" s="3">
        <f>IMAGINARY(COMPLEX(3,5))</f>
        <v>5</v>
      </c>
    </row>
    <row r="9" spans="2:4" ht="20.100000000000001" customHeight="1" x14ac:dyDescent="0.25">
      <c r="B9" s="3">
        <v>-3</v>
      </c>
      <c r="C9" s="4" t="s">
        <v>24</v>
      </c>
      <c r="D9" s="3">
        <f>IMAGINARY(COMPLEX(-3,-4))</f>
        <v>-4</v>
      </c>
    </row>
  </sheetData>
  <mergeCells count="1">
    <mergeCell ref="B2:D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B4FE92-779F-446B-A363-AF8212AEB957}">
  <dimension ref="B2:F9"/>
  <sheetViews>
    <sheetView showGridLines="0" tabSelected="1" workbookViewId="0">
      <selection activeCell="E13" sqref="E13"/>
    </sheetView>
  </sheetViews>
  <sheetFormatPr defaultColWidth="9" defaultRowHeight="20.100000000000001" customHeight="1" x14ac:dyDescent="0.25"/>
  <cols>
    <col min="1" max="1" width="3.28515625" style="1" customWidth="1"/>
    <col min="2" max="2" width="20" style="1" customWidth="1"/>
    <col min="3" max="3" width="21" style="1" customWidth="1"/>
    <col min="4" max="4" width="7.28515625" style="1" customWidth="1"/>
    <col min="5" max="5" width="19.42578125" style="1" customWidth="1"/>
    <col min="6" max="6" width="15.5703125" style="1" customWidth="1"/>
    <col min="7" max="16384" width="9" style="1"/>
  </cols>
  <sheetData>
    <row r="2" spans="2:6" ht="24.75" customHeight="1" thickBot="1" x14ac:dyDescent="0.3">
      <c r="B2" s="11" t="s">
        <v>14</v>
      </c>
      <c r="C2" s="11"/>
      <c r="E2" s="11" t="s">
        <v>16</v>
      </c>
      <c r="F2" s="11"/>
    </row>
    <row r="3" spans="2:6" ht="20.100000000000001" customHeight="1" thickTop="1" x14ac:dyDescent="0.25"/>
    <row r="4" spans="2:6" ht="20.100000000000001" customHeight="1" x14ac:dyDescent="0.25">
      <c r="B4" s="2" t="s">
        <v>4</v>
      </c>
      <c r="C4" s="2" t="s">
        <v>15</v>
      </c>
      <c r="E4" s="2" t="s">
        <v>4</v>
      </c>
      <c r="F4" s="2" t="s">
        <v>15</v>
      </c>
    </row>
    <row r="5" spans="2:6" ht="20.100000000000001" customHeight="1" x14ac:dyDescent="0.25">
      <c r="B5" s="3" t="str">
        <f>COMPLEX(1,2)</f>
        <v>1+2i</v>
      </c>
      <c r="C5" s="3">
        <f>IMREAL(B5)</f>
        <v>1</v>
      </c>
      <c r="E5" s="3" t="str">
        <f>COMPLEX(1,2)</f>
        <v>1+2i</v>
      </c>
      <c r="F5" s="3"/>
    </row>
    <row r="6" spans="2:6" ht="20.100000000000001" customHeight="1" x14ac:dyDescent="0.25">
      <c r="B6" s="3" t="s">
        <v>1</v>
      </c>
      <c r="C6" s="3">
        <f t="shared" ref="C6:C9" si="0">IMREAL(B6)</f>
        <v>3</v>
      </c>
      <c r="E6" s="3" t="s">
        <v>1</v>
      </c>
      <c r="F6" s="3"/>
    </row>
    <row r="7" spans="2:6" ht="20.100000000000001" customHeight="1" x14ac:dyDescent="0.25">
      <c r="B7" s="3" t="s">
        <v>2</v>
      </c>
      <c r="C7" s="3">
        <f t="shared" si="0"/>
        <v>0</v>
      </c>
      <c r="E7" s="3" t="s">
        <v>2</v>
      </c>
      <c r="F7" s="3"/>
    </row>
    <row r="8" spans="2:6" ht="20.100000000000001" customHeight="1" x14ac:dyDescent="0.25">
      <c r="B8" s="3" t="s">
        <v>3</v>
      </c>
      <c r="C8" s="3">
        <f t="shared" si="0"/>
        <v>3</v>
      </c>
      <c r="E8" s="3" t="s">
        <v>3</v>
      </c>
      <c r="F8" s="3"/>
    </row>
    <row r="9" spans="2:6" ht="20.100000000000001" customHeight="1" x14ac:dyDescent="0.25">
      <c r="B9" s="3" t="str">
        <f>COMPLEX(-3,-4)</f>
        <v>-3-4i</v>
      </c>
      <c r="C9" s="3">
        <f t="shared" si="0"/>
        <v>-3</v>
      </c>
      <c r="E9" s="3" t="str">
        <f>COMPLEX(-3,-4)</f>
        <v>-3-4i</v>
      </c>
      <c r="F9" s="3"/>
    </row>
  </sheetData>
  <mergeCells count="2">
    <mergeCell ref="B2:C2"/>
    <mergeCell ref="E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Overview</vt:lpstr>
      <vt:lpstr>Complex</vt:lpstr>
      <vt:lpstr>Directly</vt:lpstr>
      <vt:lpstr>Reference</vt:lpstr>
      <vt:lpstr>COMPLEX-IM</vt:lpstr>
      <vt:lpstr>IMREAL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ASUS</cp:lastModifiedBy>
  <dcterms:created xsi:type="dcterms:W3CDTF">2022-12-11T05:06:50Z</dcterms:created>
  <dcterms:modified xsi:type="dcterms:W3CDTF">2022-12-13T06:00:45Z</dcterms:modified>
</cp:coreProperties>
</file>