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831"/>
  <workbookPr codeName="ThisWorkbook"/>
  <mc:AlternateContent xmlns:mc="http://schemas.openxmlformats.org/markup-compatibility/2006">
    <mc:Choice Requires="x15">
      <x15ac:absPath xmlns:x15ac="http://schemas.microsoft.com/office/spreadsheetml/2010/11/ac" url="https://d.docs.live.net/03e01967881debf5/Softeko/25-0228_7935/"/>
    </mc:Choice>
  </mc:AlternateContent>
  <xr:revisionPtr revIDLastSave="2058" documentId="13_ncr:1_{F12DA0B6-68CA-4723-BCDB-EA6A74DFD16F}" xr6:coauthVersionLast="47" xr6:coauthVersionMax="47" xr10:uidLastSave="{51369A11-ADDE-4400-AB5E-F935B0740558}"/>
  <bookViews>
    <workbookView xWindow="-120" yWindow="-120" windowWidth="20730" windowHeight="11160" xr2:uid="{00000000-000D-0000-FFFF-FFFF00000000}"/>
  </bookViews>
  <sheets>
    <sheet name="Data Set (2)" sheetId="3" r:id="rId1"/>
  </sheets>
  <definedNames>
    <definedName name="lambda">#REF!</definedName>
    <definedName name="M_R">#REF!</definedName>
    <definedName name="matrix_A">#REF!</definedName>
    <definedName name="matrix_A_lambda_I">#REF!</definedName>
    <definedName name="matrix_I">#REF!</definedName>
    <definedName name="matrix_N">#REF!</definedName>
    <definedName name="matrix_N1">#REF!</definedName>
    <definedName name="solver_adj" localSheetId="0" hidden="1">'Data Set (2)'!#REF!</definedName>
    <definedName name="solver_cvg" localSheetId="0" hidden="1">0.0001</definedName>
    <definedName name="solver_drv" localSheetId="0" hidden="1">1</definedName>
    <definedName name="solver_eng" localSheetId="0" hidden="1">1</definedName>
    <definedName name="solver_est" localSheetId="0" hidden="1">1</definedName>
    <definedName name="solver_itr" localSheetId="0" hidden="1">2147483647</definedName>
    <definedName name="solver_lhs1" localSheetId="0" hidden="1">'Data Set (2)'!#REF!</definedName>
    <definedName name="solver_lhs2" localSheetId="0" hidden="1">'Data Set (2)'!#REF!</definedName>
    <definedName name="solver_mip" localSheetId="0" hidden="1">2147483647</definedName>
    <definedName name="solver_mni" localSheetId="0" hidden="1">30</definedName>
    <definedName name="solver_mrt" localSheetId="0" hidden="1">0.075</definedName>
    <definedName name="solver_msl" localSheetId="0" hidden="1">2</definedName>
    <definedName name="solver_neg" localSheetId="0" hidden="1">2</definedName>
    <definedName name="solver_nod" localSheetId="0" hidden="1">2147483647</definedName>
    <definedName name="solver_num" localSheetId="0" hidden="1">1</definedName>
    <definedName name="solver_nwt" localSheetId="0" hidden="1">1</definedName>
    <definedName name="solver_opt" localSheetId="0" hidden="1">'Data Set (2)'!#REF!</definedName>
    <definedName name="solver_pre" localSheetId="0" hidden="1">0.000001</definedName>
    <definedName name="solver_rbv" localSheetId="0" hidden="1">1</definedName>
    <definedName name="solver_rel1" localSheetId="0" hidden="1">2</definedName>
    <definedName name="solver_rel2" localSheetId="0" hidden="1">2</definedName>
    <definedName name="solver_rhs1" localSheetId="0" hidden="1">0</definedName>
    <definedName name="solver_rhs2" localSheetId="0" hidden="1">0</definedName>
    <definedName name="solver_rlx" localSheetId="0" hidden="1">2</definedName>
    <definedName name="solver_rsd" localSheetId="0" hidden="1">0</definedName>
    <definedName name="solver_scl" localSheetId="0" hidden="1">1</definedName>
    <definedName name="solver_sho" localSheetId="0" hidden="1">2</definedName>
    <definedName name="solver_ssz" localSheetId="0" hidden="1">100</definedName>
    <definedName name="solver_tim" localSheetId="0" hidden="1">2147483647</definedName>
    <definedName name="solver_tol" localSheetId="0" hidden="1">0.01</definedName>
    <definedName name="solver_typ" localSheetId="0" hidden="1">1</definedName>
    <definedName name="solver_val" localSheetId="0" hidden="1">0</definedName>
    <definedName name="solver_ver" localSheetId="0" hidden="1">3</definedName>
  </definedNames>
  <calcPr calcId="191028" iterate="1" iterateCount="1" iterateDelta="1E-4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5" i="3" l="1" a="1"/>
  <c r="E15" i="3"/>
  <c r="B15" i="3" a="1"/>
  <c r="B15" i="3"/>
  <c r="T10" i="3" a="1"/>
  <c r="T10" i="3" s="1"/>
  <c r="W5" i="3"/>
  <c r="G17" i="3"/>
  <c r="G16" i="3"/>
  <c r="G15" i="3"/>
  <c r="I5" i="3"/>
  <c r="F10" i="3" a="1"/>
  <c r="F10" i="3"/>
  <c r="S15" i="3" l="1" a="1"/>
  <c r="S15" i="3" s="1"/>
  <c r="P15" i="3" a="1"/>
  <c r="P15" i="3" s="1"/>
  <c r="U17" i="3" l="1"/>
  <c r="U16" i="3"/>
  <c r="U15" i="3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<sst xmlns="http://schemas.openxmlformats.org/spreadsheetml/2006/main" count="32" uniqueCount="16">
  <si>
    <t>Matrix A</t>
  </si>
  <si>
    <t>Forming Eigenvectors</t>
  </si>
  <si>
    <t>Identity Matrix, I</t>
  </si>
  <si>
    <t>Eigenvalue (λ)</t>
  </si>
  <si>
    <t>Determinant 
(A-λI)</t>
  </si>
  <si>
    <t>A-λI</t>
  </si>
  <si>
    <r>
      <rPr>
        <b/>
        <sz val="16"/>
        <color theme="8" tint="-0.249977111117893"/>
        <rFont val="Calibri"/>
        <family val="2"/>
        <scheme val="minor"/>
      </rPr>
      <t>v</t>
    </r>
    <r>
      <rPr>
        <b/>
        <sz val="8"/>
        <color theme="8" tint="-0.249977111117893"/>
        <rFont val="Calibri"/>
        <family val="2"/>
        <scheme val="minor"/>
      </rPr>
      <t>1</t>
    </r>
  </si>
  <si>
    <r>
      <rPr>
        <b/>
        <sz val="16"/>
        <color theme="8" tint="-0.249977111117893"/>
        <rFont val="Calibri"/>
        <family val="2"/>
        <scheme val="minor"/>
      </rPr>
      <t>v</t>
    </r>
    <r>
      <rPr>
        <b/>
        <sz val="8"/>
        <color theme="8" tint="-0.249977111117893"/>
        <rFont val="Calibri"/>
        <family val="2"/>
        <scheme val="minor"/>
      </rPr>
      <t>2</t>
    </r>
  </si>
  <si>
    <r>
      <rPr>
        <b/>
        <sz val="16"/>
        <color theme="8" tint="-0.249977111117893"/>
        <rFont val="Calibri"/>
        <family val="2"/>
        <scheme val="minor"/>
      </rPr>
      <t>v</t>
    </r>
    <r>
      <rPr>
        <b/>
        <sz val="8"/>
        <color theme="8" tint="-0.249977111117893"/>
        <rFont val="Calibri"/>
        <family val="2"/>
        <scheme val="minor"/>
      </rPr>
      <t>3</t>
    </r>
  </si>
  <si>
    <r>
      <t>λ</t>
    </r>
    <r>
      <rPr>
        <b/>
        <sz val="10"/>
        <color theme="8" tint="-0.249977111117893"/>
        <rFont val="Calibri"/>
        <family val="2"/>
        <scheme val="minor"/>
      </rPr>
      <t>1</t>
    </r>
  </si>
  <si>
    <t>λ2</t>
  </si>
  <si>
    <t>λ3</t>
  </si>
  <si>
    <t>Supporting Matrix</t>
  </si>
  <si>
    <t>V</t>
  </si>
  <si>
    <t>Eigenvectors (V)</t>
  </si>
  <si>
    <t>Practice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</si>
</sst>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3"/>
      <color theme="0"/>
      <name val="Calibri"/>
      <family val="2"/>
      <scheme val="minor"/>
    </font>
    <font>
      <b/>
      <sz val="12"/>
      <color theme="8" tint="-0.249977111117893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8" tint="-0.249977111117893"/>
      <name val="Calibri"/>
      <family val="2"/>
      <scheme val="minor"/>
    </font>
    <font>
      <b/>
      <sz val="8"/>
      <color theme="8" tint="-0.249977111117893"/>
      <name val="Calibri"/>
      <family val="2"/>
      <scheme val="minor"/>
    </font>
    <font>
      <b/>
      <sz val="16"/>
      <color theme="8" tint="-0.249977111117893"/>
      <name val="Calibri"/>
      <family val="2"/>
      <scheme val="minor"/>
    </font>
    <font>
      <sz val="8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i/>
      <sz val="11"/>
      <color rgb="FF002060"/>
      <name val="Calibri"/>
      <family val="2"/>
      <scheme val="minor"/>
    </font>
    <font>
      <sz val="11"/>
      <color rgb="FF002060"/>
      <name val="Calibri"/>
      <family val="2"/>
      <scheme val="minor"/>
    </font>
    <font>
      <b/>
      <i/>
      <sz val="13"/>
      <color theme="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8" tint="-0.249977111117893"/>
        <bgColor indexed="64"/>
      </patternFill>
    </fill>
    <fill>
      <patternFill patternType="solid">
        <fgColor theme="2" tint="-9.9978637043366805E-2"/>
        <bgColor indexed="64"/>
      </patternFill>
    </fill>
  </fills>
  <borders count="23">
    <border>
      <left/>
      <right/>
      <top/>
      <bottom/>
      <diagonal/>
    </border>
    <border>
      <left/>
      <right/>
      <top/>
      <bottom style="thick">
        <color theme="4" tint="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1" applyNumberFormat="0" applyFill="0" applyAlignment="0" applyProtection="0"/>
  </cellStyleXfs>
  <cellXfs count="39">
    <xf numFmtId="0" fontId="0" fillId="0" borderId="0" xfId="0"/>
    <xf numFmtId="0" fontId="3" fillId="3" borderId="2" xfId="0" applyFont="1" applyFill="1" applyBorder="1" applyAlignment="1">
      <alignment horizontal="center" vertical="center"/>
    </xf>
    <xf numFmtId="1" fontId="0" fillId="0" borderId="0" xfId="0" applyNumberFormat="1" applyAlignment="1">
      <alignment vertical="center"/>
    </xf>
    <xf numFmtId="1" fontId="4" fillId="0" borderId="0" xfId="0" applyNumberFormat="1" applyFont="1" applyAlignment="1">
      <alignment horizontal="center" vertical="center"/>
    </xf>
    <xf numFmtId="1" fontId="4" fillId="0" borderId="2" xfId="0" applyNumberFormat="1" applyFont="1" applyBorder="1" applyAlignment="1">
      <alignment horizontal="center" vertical="center"/>
    </xf>
    <xf numFmtId="1" fontId="4" fillId="0" borderId="6" xfId="0" applyNumberFormat="1" applyFont="1" applyBorder="1" applyAlignment="1">
      <alignment horizontal="center" vertical="center"/>
    </xf>
    <xf numFmtId="1" fontId="4" fillId="0" borderId="7" xfId="0" applyNumberFormat="1" applyFont="1" applyBorder="1" applyAlignment="1">
      <alignment horizontal="center" vertical="center"/>
    </xf>
    <xf numFmtId="1" fontId="4" fillId="0" borderId="8" xfId="0" applyNumberFormat="1" applyFont="1" applyBorder="1" applyAlignment="1">
      <alignment horizontal="center" vertical="center"/>
    </xf>
    <xf numFmtId="1" fontId="4" fillId="0" borderId="9" xfId="0" applyNumberFormat="1" applyFont="1" applyBorder="1" applyAlignment="1">
      <alignment horizontal="center" vertical="center"/>
    </xf>
    <xf numFmtId="1" fontId="4" fillId="0" borderId="10" xfId="0" applyNumberFormat="1" applyFont="1" applyBorder="1" applyAlignment="1">
      <alignment horizontal="center" vertical="center"/>
    </xf>
    <xf numFmtId="1" fontId="4" fillId="0" borderId="13" xfId="0" applyNumberFormat="1" applyFont="1" applyBorder="1" applyAlignment="1">
      <alignment horizontal="center" vertical="center"/>
    </xf>
    <xf numFmtId="0" fontId="3" fillId="3" borderId="18" xfId="0" applyFont="1" applyFill="1" applyBorder="1" applyAlignment="1">
      <alignment horizontal="center" vertical="center"/>
    </xf>
    <xf numFmtId="0" fontId="3" fillId="3" borderId="13" xfId="0" applyFont="1" applyFill="1" applyBorder="1" applyAlignment="1">
      <alignment horizontal="center" vertical="center"/>
    </xf>
    <xf numFmtId="0" fontId="3" fillId="3" borderId="7" xfId="0" applyFont="1" applyFill="1" applyBorder="1" applyAlignment="1">
      <alignment horizontal="center" vertical="center"/>
    </xf>
    <xf numFmtId="1" fontId="9" fillId="0" borderId="0" xfId="0" applyNumberFormat="1" applyFont="1" applyAlignment="1">
      <alignment vertical="center"/>
    </xf>
    <xf numFmtId="1" fontId="10" fillId="0" borderId="0" xfId="0" applyNumberFormat="1" applyFont="1" applyAlignment="1">
      <alignment vertical="center"/>
    </xf>
    <xf numFmtId="1" fontId="11" fillId="0" borderId="0" xfId="0" applyNumberFormat="1" applyFont="1" applyAlignment="1">
      <alignment vertical="center"/>
    </xf>
    <xf numFmtId="1" fontId="3" fillId="3" borderId="12" xfId="0" applyNumberFormat="1" applyFont="1" applyFill="1" applyBorder="1" applyAlignment="1">
      <alignment horizontal="center" vertical="center"/>
    </xf>
    <xf numFmtId="1" fontId="3" fillId="3" borderId="18" xfId="0" applyNumberFormat="1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0" fontId="3" fillId="3" borderId="22" xfId="0" applyFont="1" applyFill="1" applyBorder="1" applyAlignment="1">
      <alignment horizontal="center" vertical="center"/>
    </xf>
    <xf numFmtId="1" fontId="2" fillId="2" borderId="1" xfId="1" applyNumberFormat="1" applyFont="1" applyFill="1" applyAlignment="1">
      <alignment horizontal="center" vertical="center"/>
    </xf>
    <xf numFmtId="1" fontId="12" fillId="2" borderId="1" xfId="1" applyNumberFormat="1" applyFont="1" applyFill="1" applyAlignment="1">
      <alignment horizontal="center" vertical="center"/>
    </xf>
    <xf numFmtId="1" fontId="3" fillId="3" borderId="3" xfId="0" applyNumberFormat="1" applyFont="1" applyFill="1" applyBorder="1" applyAlignment="1">
      <alignment horizontal="center" vertical="center"/>
    </xf>
    <xf numFmtId="1" fontId="3" fillId="3" borderId="4" xfId="0" applyNumberFormat="1" applyFont="1" applyFill="1" applyBorder="1" applyAlignment="1">
      <alignment horizontal="center" vertical="center"/>
    </xf>
    <xf numFmtId="1" fontId="3" fillId="3" borderId="5" xfId="0" applyNumberFormat="1" applyFont="1" applyFill="1" applyBorder="1" applyAlignment="1">
      <alignment horizontal="center" vertical="center"/>
    </xf>
    <xf numFmtId="0" fontId="3" fillId="3" borderId="12" xfId="0" applyFont="1" applyFill="1" applyBorder="1" applyAlignment="1">
      <alignment horizontal="center" vertical="center" wrapText="1"/>
    </xf>
    <xf numFmtId="0" fontId="3" fillId="3" borderId="6" xfId="0" applyFont="1" applyFill="1" applyBorder="1" applyAlignment="1">
      <alignment horizontal="center" vertical="center" wrapText="1"/>
    </xf>
    <xf numFmtId="0" fontId="3" fillId="3" borderId="16" xfId="0" applyFont="1" applyFill="1" applyBorder="1" applyAlignment="1">
      <alignment horizontal="center" vertical="center" wrapText="1"/>
    </xf>
    <xf numFmtId="0" fontId="3" fillId="3" borderId="11" xfId="0" applyFont="1" applyFill="1" applyBorder="1" applyAlignment="1">
      <alignment horizontal="center" vertical="center" wrapText="1"/>
    </xf>
    <xf numFmtId="0" fontId="3" fillId="3" borderId="19" xfId="0" applyFont="1" applyFill="1" applyBorder="1" applyAlignment="1">
      <alignment horizontal="center" vertical="center" wrapText="1"/>
    </xf>
    <xf numFmtId="0" fontId="3" fillId="3" borderId="17" xfId="0" applyFont="1" applyFill="1" applyBorder="1" applyAlignment="1">
      <alignment horizontal="center" vertical="center" wrapText="1"/>
    </xf>
    <xf numFmtId="0" fontId="3" fillId="3" borderId="20" xfId="0" applyFont="1" applyFill="1" applyBorder="1" applyAlignment="1">
      <alignment horizontal="center" vertical="center" wrapText="1"/>
    </xf>
    <xf numFmtId="0" fontId="3" fillId="3" borderId="21" xfId="0" applyFont="1" applyFill="1" applyBorder="1" applyAlignment="1">
      <alignment horizontal="center" vertical="center" wrapText="1"/>
    </xf>
    <xf numFmtId="1" fontId="4" fillId="0" borderId="14" xfId="0" applyNumberFormat="1" applyFont="1" applyBorder="1" applyAlignment="1">
      <alignment horizontal="center" vertical="center"/>
    </xf>
    <xf numFmtId="1" fontId="4" fillId="0" borderId="15" xfId="0" applyNumberFormat="1" applyFont="1" applyBorder="1" applyAlignment="1">
      <alignment horizontal="center" vertical="center"/>
    </xf>
    <xf numFmtId="0" fontId="3" fillId="3" borderId="8" xfId="0" applyFont="1" applyFill="1" applyBorder="1" applyAlignment="1">
      <alignment horizontal="center" vertical="center" wrapText="1"/>
    </xf>
    <xf numFmtId="1" fontId="3" fillId="3" borderId="13" xfId="0" applyNumberFormat="1" applyFont="1" applyFill="1" applyBorder="1" applyAlignment="1">
      <alignment horizontal="center" vertical="center"/>
    </xf>
  </cellXfs>
  <cellStyles count="2">
    <cellStyle name="Heading 2" xfId="1" builtinId="17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alcChain" Target="calcChain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A47054-13B3-4885-A315-8775B3B9391F}">
  <dimension ref="B2:AB17"/>
  <sheetViews>
    <sheetView showGridLines="0" tabSelected="1" zoomScaleNormal="100" workbookViewId="0">
      <selection activeCell="B4" sqref="B4:D4"/>
    </sheetView>
  </sheetViews>
  <sheetFormatPr defaultRowHeight="20.100000000000001" customHeight="1" x14ac:dyDescent="0.25"/>
  <cols>
    <col min="1" max="1" width="3.7109375" style="2" customWidth="1"/>
    <col min="2" max="4" width="5.7109375" style="3" customWidth="1"/>
    <col min="5" max="8" width="5.7109375" style="2" customWidth="1"/>
    <col min="9" max="9" width="7.28515625" style="2" customWidth="1"/>
    <col min="10" max="10" width="2.7109375" style="2" customWidth="1"/>
    <col min="11" max="11" width="13.7109375" style="2" customWidth="1"/>
    <col min="12" max="14" width="5.7109375" style="2" customWidth="1"/>
    <col min="15" max="15" width="9.140625" style="2"/>
    <col min="16" max="22" width="5.7109375" style="2" customWidth="1"/>
    <col min="23" max="23" width="7.28515625" style="2" customWidth="1"/>
    <col min="24" max="24" width="2.7109375" style="2" customWidth="1"/>
    <col min="25" max="25" width="13.7109375" style="2" customWidth="1"/>
    <col min="26" max="28" width="5.7109375" style="2" customWidth="1"/>
    <col min="29" max="16384" width="9.140625" style="2"/>
  </cols>
  <sheetData>
    <row r="2" spans="2:28" ht="20.100000000000001" customHeight="1" thickBot="1" x14ac:dyDescent="0.3">
      <c r="B2" s="22" t="s">
        <v>1</v>
      </c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P2" s="23" t="s">
        <v>15</v>
      </c>
      <c r="Q2" s="23"/>
      <c r="R2" s="23"/>
      <c r="S2" s="23"/>
      <c r="T2" s="23"/>
      <c r="U2" s="23"/>
      <c r="V2" s="23"/>
      <c r="W2" s="23"/>
      <c r="X2" s="23"/>
      <c r="Y2" s="23"/>
      <c r="Z2" s="23"/>
      <c r="AA2" s="23"/>
      <c r="AB2" s="23"/>
    </row>
    <row r="3" spans="2:28" ht="9.9499999999999993" customHeight="1" thickTop="1" thickBot="1" x14ac:dyDescent="0.3">
      <c r="P3" s="3"/>
      <c r="Q3" s="3"/>
      <c r="R3" s="3"/>
    </row>
    <row r="4" spans="2:28" ht="20.100000000000001" customHeight="1" x14ac:dyDescent="0.25">
      <c r="B4" s="24" t="s">
        <v>0</v>
      </c>
      <c r="C4" s="25"/>
      <c r="D4" s="26"/>
      <c r="F4" s="19" t="s">
        <v>3</v>
      </c>
      <c r="G4" s="20"/>
      <c r="H4" s="21"/>
      <c r="I4" s="10">
        <v>3.0000000040758463</v>
      </c>
      <c r="K4" s="27" t="s">
        <v>3</v>
      </c>
      <c r="L4" s="11" t="s">
        <v>9</v>
      </c>
      <c r="M4" s="11" t="s">
        <v>10</v>
      </c>
      <c r="N4" s="12" t="s">
        <v>11</v>
      </c>
      <c r="P4" s="24" t="s">
        <v>0</v>
      </c>
      <c r="Q4" s="25"/>
      <c r="R4" s="26"/>
      <c r="T4" s="19" t="s">
        <v>3</v>
      </c>
      <c r="U4" s="20"/>
      <c r="V4" s="21"/>
      <c r="W4" s="10"/>
      <c r="Y4" s="27" t="s">
        <v>3</v>
      </c>
      <c r="Z4" s="11" t="s">
        <v>9</v>
      </c>
      <c r="AA4" s="11" t="s">
        <v>10</v>
      </c>
      <c r="AB4" s="12" t="s">
        <v>11</v>
      </c>
    </row>
    <row r="5" spans="2:28" ht="20.100000000000001" customHeight="1" x14ac:dyDescent="0.25">
      <c r="B5" s="5">
        <v>-26</v>
      </c>
      <c r="C5" s="4">
        <v>-33</v>
      </c>
      <c r="D5" s="6">
        <v>-25</v>
      </c>
      <c r="F5" s="29" t="s">
        <v>4</v>
      </c>
      <c r="G5" s="30"/>
      <c r="H5" s="31"/>
      <c r="I5" s="35">
        <f>MDETERM(F10:H12)</f>
        <v>4.4019082795458168E-7</v>
      </c>
      <c r="K5" s="28"/>
      <c r="L5" s="4">
        <v>-6.0000000003917915</v>
      </c>
      <c r="M5" s="4">
        <v>15</v>
      </c>
      <c r="N5" s="6">
        <v>3</v>
      </c>
      <c r="P5" s="5"/>
      <c r="Q5" s="4"/>
      <c r="R5" s="6"/>
      <c r="T5" s="29" t="s">
        <v>4</v>
      </c>
      <c r="U5" s="30"/>
      <c r="V5" s="31"/>
      <c r="W5" s="35">
        <f>MDETERM(T10:V12)</f>
        <v>0</v>
      </c>
      <c r="Y5" s="28"/>
      <c r="Z5" s="4"/>
      <c r="AA5" s="4"/>
      <c r="AB5" s="6"/>
    </row>
    <row r="6" spans="2:28" ht="20.100000000000001" customHeight="1" thickBot="1" x14ac:dyDescent="0.3">
      <c r="B6" s="5">
        <v>31</v>
      </c>
      <c r="C6" s="4">
        <v>42</v>
      </c>
      <c r="D6" s="6">
        <v>23</v>
      </c>
      <c r="F6" s="32"/>
      <c r="G6" s="33"/>
      <c r="H6" s="34"/>
      <c r="I6" s="36"/>
      <c r="K6" s="28" t="s">
        <v>14</v>
      </c>
      <c r="L6" s="1" t="s">
        <v>6</v>
      </c>
      <c r="M6" s="1" t="s">
        <v>7</v>
      </c>
      <c r="N6" s="13" t="s">
        <v>8</v>
      </c>
      <c r="P6" s="5"/>
      <c r="Q6" s="4"/>
      <c r="R6" s="6"/>
      <c r="T6" s="32"/>
      <c r="U6" s="33"/>
      <c r="V6" s="34"/>
      <c r="W6" s="36"/>
      <c r="Y6" s="28" t="s">
        <v>14</v>
      </c>
      <c r="Z6" s="1" t="s">
        <v>6</v>
      </c>
      <c r="AA6" s="1" t="s">
        <v>7</v>
      </c>
      <c r="AB6" s="13" t="s">
        <v>8</v>
      </c>
    </row>
    <row r="7" spans="2:28" ht="20.100000000000001" customHeight="1" thickBot="1" x14ac:dyDescent="0.3">
      <c r="B7" s="7">
        <v>-11</v>
      </c>
      <c r="C7" s="8">
        <v>-15</v>
      </c>
      <c r="D7" s="9">
        <v>-4</v>
      </c>
      <c r="K7" s="28"/>
      <c r="L7" s="4">
        <v>6.9999999989365609</v>
      </c>
      <c r="M7" s="4">
        <v>-1.0000001143926736</v>
      </c>
      <c r="N7" s="6">
        <v>2.0000000007925265</v>
      </c>
      <c r="P7" s="7"/>
      <c r="Q7" s="8"/>
      <c r="R7" s="9"/>
      <c r="Y7" s="28"/>
      <c r="Z7" s="4"/>
      <c r="AA7" s="4"/>
      <c r="AB7" s="6"/>
    </row>
    <row r="8" spans="2:28" ht="20.100000000000001" customHeight="1" thickBot="1" x14ac:dyDescent="0.3">
      <c r="K8" s="28"/>
      <c r="L8" s="4">
        <v>-4.9999999992723838</v>
      </c>
      <c r="M8" s="4">
        <v>2.0000001495904209</v>
      </c>
      <c r="N8" s="6">
        <v>-1</v>
      </c>
      <c r="P8" s="3"/>
      <c r="Q8" s="3"/>
      <c r="R8" s="3"/>
      <c r="Y8" s="28"/>
      <c r="Z8" s="4"/>
      <c r="AA8" s="4"/>
      <c r="AB8" s="6"/>
    </row>
    <row r="9" spans="2:28" ht="20.100000000000001" customHeight="1" thickBot="1" x14ac:dyDescent="0.3">
      <c r="B9" s="24" t="s">
        <v>2</v>
      </c>
      <c r="C9" s="25"/>
      <c r="D9" s="26"/>
      <c r="F9" s="17" t="s">
        <v>5</v>
      </c>
      <c r="G9" s="18"/>
      <c r="H9" s="38"/>
      <c r="I9" s="14"/>
      <c r="K9" s="37"/>
      <c r="L9" s="8">
        <v>1</v>
      </c>
      <c r="M9" s="8">
        <v>-1</v>
      </c>
      <c r="N9" s="9">
        <v>-1.0000000012453993</v>
      </c>
      <c r="P9" s="24" t="s">
        <v>2</v>
      </c>
      <c r="Q9" s="25"/>
      <c r="R9" s="26"/>
      <c r="T9" s="17" t="s">
        <v>5</v>
      </c>
      <c r="U9" s="18"/>
      <c r="V9" s="38"/>
      <c r="W9" s="14"/>
      <c r="Y9" s="37"/>
      <c r="Z9" s="8"/>
      <c r="AA9" s="8"/>
      <c r="AB9" s="9"/>
    </row>
    <row r="10" spans="2:28" ht="20.100000000000001" customHeight="1" x14ac:dyDescent="0.25">
      <c r="B10" s="5">
        <v>1</v>
      </c>
      <c r="C10" s="4">
        <v>0</v>
      </c>
      <c r="D10" s="6">
        <v>0</v>
      </c>
      <c r="F10" s="5" cm="1">
        <f t="array" ref="F10:H12">B5:D7-I4*B10:D12</f>
        <v>-29.000000004075847</v>
      </c>
      <c r="G10" s="4">
        <v>-33</v>
      </c>
      <c r="H10" s="6">
        <v>-25</v>
      </c>
      <c r="I10" s="3"/>
      <c r="P10" s="5">
        <v>1</v>
      </c>
      <c r="Q10" s="4">
        <v>0</v>
      </c>
      <c r="R10" s="6">
        <v>0</v>
      </c>
      <c r="T10" s="5" cm="1">
        <f t="array" ref="T10:V12">P5:R7-W4*P10:R12</f>
        <v>0</v>
      </c>
      <c r="U10" s="4">
        <v>0</v>
      </c>
      <c r="V10" s="6">
        <v>0</v>
      </c>
      <c r="W10" s="3"/>
    </row>
    <row r="11" spans="2:28" ht="20.100000000000001" customHeight="1" x14ac:dyDescent="0.25">
      <c r="B11" s="5">
        <v>0</v>
      </c>
      <c r="C11" s="4">
        <v>1</v>
      </c>
      <c r="D11" s="6">
        <v>0</v>
      </c>
      <c r="F11" s="5">
        <v>31</v>
      </c>
      <c r="G11" s="4">
        <v>38.999999995924156</v>
      </c>
      <c r="H11" s="6">
        <v>23</v>
      </c>
      <c r="I11" s="3"/>
      <c r="P11" s="5">
        <v>0</v>
      </c>
      <c r="Q11" s="4">
        <v>1</v>
      </c>
      <c r="R11" s="6">
        <v>0</v>
      </c>
      <c r="T11" s="5">
        <v>0</v>
      </c>
      <c r="U11" s="4">
        <v>0</v>
      </c>
      <c r="V11" s="6">
        <v>0</v>
      </c>
      <c r="W11" s="3"/>
    </row>
    <row r="12" spans="2:28" ht="20.100000000000001" customHeight="1" thickBot="1" x14ac:dyDescent="0.3">
      <c r="B12" s="7">
        <v>0</v>
      </c>
      <c r="C12" s="8">
        <v>0</v>
      </c>
      <c r="D12" s="9">
        <v>1</v>
      </c>
      <c r="F12" s="7">
        <v>-11</v>
      </c>
      <c r="G12" s="8">
        <v>-15</v>
      </c>
      <c r="H12" s="9">
        <v>-7.0000000040758463</v>
      </c>
      <c r="I12" s="3"/>
      <c r="P12" s="7">
        <v>0</v>
      </c>
      <c r="Q12" s="8">
        <v>0</v>
      </c>
      <c r="R12" s="9">
        <v>1</v>
      </c>
      <c r="T12" s="7">
        <v>0</v>
      </c>
      <c r="U12" s="8">
        <v>0</v>
      </c>
      <c r="V12" s="9">
        <v>0</v>
      </c>
      <c r="W12" s="3"/>
    </row>
    <row r="13" spans="2:28" ht="20.100000000000001" customHeight="1" thickBot="1" x14ac:dyDescent="0.3">
      <c r="P13" s="3"/>
      <c r="Q13" s="3"/>
      <c r="R13" s="3"/>
    </row>
    <row r="14" spans="2:28" ht="20.100000000000001" customHeight="1" x14ac:dyDescent="0.25">
      <c r="B14" s="17" t="s">
        <v>12</v>
      </c>
      <c r="C14" s="18"/>
      <c r="D14" s="18"/>
      <c r="E14" s="18"/>
      <c r="F14" s="18"/>
      <c r="G14" s="12" t="s">
        <v>13</v>
      </c>
      <c r="P14" s="17" t="s">
        <v>12</v>
      </c>
      <c r="Q14" s="18"/>
      <c r="R14" s="18"/>
      <c r="S14" s="18"/>
      <c r="T14" s="18"/>
      <c r="U14" s="12" t="s">
        <v>13</v>
      </c>
    </row>
    <row r="15" spans="2:28" ht="20.100000000000001" customHeight="1" x14ac:dyDescent="0.25">
      <c r="B15" s="5" cm="1">
        <f t="array" ref="B15:D17">F10:H12</f>
        <v>-29.000000004075847</v>
      </c>
      <c r="C15" s="4">
        <v>-33</v>
      </c>
      <c r="D15" s="4">
        <v>-25</v>
      </c>
      <c r="E15" s="4" cm="1">
        <f t="array" ref="E15:F17">F10:G12</f>
        <v>-29.000000004075847</v>
      </c>
      <c r="F15" s="4">
        <v>-33</v>
      </c>
      <c r="G15" s="6">
        <f>MDETERM(C15:D16)</f>
        <v>215.99999989810391</v>
      </c>
      <c r="H15" s="15"/>
      <c r="I15" s="16"/>
      <c r="J15" s="16"/>
      <c r="P15" s="5" cm="1">
        <f t="array" ref="P15:R17">T10:V12</f>
        <v>0</v>
      </c>
      <c r="Q15" s="4">
        <v>0</v>
      </c>
      <c r="R15" s="4">
        <v>0</v>
      </c>
      <c r="S15" s="4" cm="1">
        <f t="array" ref="S15:T17">T10:U12</f>
        <v>0</v>
      </c>
      <c r="T15" s="4">
        <v>0</v>
      </c>
      <c r="U15" s="6">
        <f>MDETERM(Q15:R16)</f>
        <v>0</v>
      </c>
      <c r="V15" s="15"/>
      <c r="W15" s="16"/>
      <c r="X15" s="16"/>
    </row>
    <row r="16" spans="2:28" ht="20.100000000000001" customHeight="1" x14ac:dyDescent="0.25">
      <c r="B16" s="5">
        <v>31</v>
      </c>
      <c r="C16" s="4">
        <v>38.999999995924156</v>
      </c>
      <c r="D16" s="4">
        <v>23</v>
      </c>
      <c r="E16" s="4">
        <v>31</v>
      </c>
      <c r="F16" s="4">
        <v>38.999999995924156</v>
      </c>
      <c r="G16" s="6">
        <f>MDETERM(D15:E16)</f>
        <v>-107.99999990625552</v>
      </c>
      <c r="H16" s="15"/>
      <c r="I16" s="16"/>
      <c r="J16" s="16"/>
      <c r="P16" s="5">
        <v>0</v>
      </c>
      <c r="Q16" s="4">
        <v>0</v>
      </c>
      <c r="R16" s="4">
        <v>0</v>
      </c>
      <c r="S16" s="4">
        <v>0</v>
      </c>
      <c r="T16" s="4">
        <v>0</v>
      </c>
      <c r="U16" s="6">
        <f>MDETERM(R15:S16)</f>
        <v>0</v>
      </c>
      <c r="V16" s="15"/>
      <c r="W16" s="16"/>
      <c r="X16" s="16"/>
    </row>
    <row r="17" spans="2:24" ht="20.100000000000001" customHeight="1" thickBot="1" x14ac:dyDescent="0.3">
      <c r="B17" s="7">
        <v>-11</v>
      </c>
      <c r="C17" s="8">
        <v>-15</v>
      </c>
      <c r="D17" s="8">
        <v>-7.0000000040758463</v>
      </c>
      <c r="E17" s="8">
        <v>-11</v>
      </c>
      <c r="F17" s="8">
        <v>-15</v>
      </c>
      <c r="G17" s="9">
        <f>MDETERM(E15:F16)</f>
        <v>-108.00000004075866</v>
      </c>
      <c r="H17" s="15"/>
      <c r="I17" s="16"/>
      <c r="J17" s="16"/>
      <c r="P17" s="7">
        <v>0</v>
      </c>
      <c r="Q17" s="8">
        <v>0</v>
      </c>
      <c r="R17" s="8">
        <v>0</v>
      </c>
      <c r="S17" s="8">
        <v>0</v>
      </c>
      <c r="T17" s="8">
        <v>0</v>
      </c>
      <c r="U17" s="9">
        <f>MDETERM(S15:T16)</f>
        <v>0</v>
      </c>
      <c r="V17" s="15"/>
      <c r="W17" s="16"/>
      <c r="X17" s="16"/>
    </row>
  </sheetData>
  <mergeCells count="20">
    <mergeCell ref="F9:H9"/>
    <mergeCell ref="I5:I6"/>
    <mergeCell ref="B4:D4"/>
    <mergeCell ref="B9:D9"/>
    <mergeCell ref="P14:T14"/>
    <mergeCell ref="F4:H4"/>
    <mergeCell ref="T4:V4"/>
    <mergeCell ref="B2:N2"/>
    <mergeCell ref="P2:AB2"/>
    <mergeCell ref="P4:R4"/>
    <mergeCell ref="Y4:Y5"/>
    <mergeCell ref="T5:V6"/>
    <mergeCell ref="W5:W6"/>
    <mergeCell ref="Y6:Y9"/>
    <mergeCell ref="P9:R9"/>
    <mergeCell ref="T9:V9"/>
    <mergeCell ref="K4:K5"/>
    <mergeCell ref="K6:K9"/>
    <mergeCell ref="B14:F14"/>
    <mergeCell ref="F5:H6"/>
  </mergeCells>
  <phoneticPr fontId="8" type="noConversion"/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 Set (2)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Alok</dc:creator>
  <cp:keywords/>
  <dc:description/>
  <cp:lastModifiedBy>Alok</cp:lastModifiedBy>
  <cp:revision/>
  <dcterms:created xsi:type="dcterms:W3CDTF">2015-06-05T18:17:20Z</dcterms:created>
  <dcterms:modified xsi:type="dcterms:W3CDTF">2022-12-28T03:15:34Z</dcterms:modified>
  <cp:category/>
  <cp:contentStatus/>
</cp:coreProperties>
</file>