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he Office\Double declining balance\"/>
    </mc:Choice>
  </mc:AlternateContent>
  <xr:revisionPtr revIDLastSave="0" documentId="13_ncr:1_{0238234E-B25C-4930-9BC9-C9EA4CDD16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ithmetic Formula" sheetId="1" r:id="rId1"/>
    <sheet name="DDB Fun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H9" i="2"/>
  <c r="K11" i="1"/>
  <c r="K10" i="1"/>
  <c r="L9" i="1"/>
  <c r="M9" i="1" s="1"/>
  <c r="J9" i="1"/>
  <c r="C9" i="2"/>
  <c r="D13" i="2"/>
  <c r="D10" i="2"/>
  <c r="C10" i="2"/>
  <c r="D9" i="2"/>
  <c r="D12" i="1"/>
  <c r="G10" i="1"/>
  <c r="E9" i="1"/>
  <c r="D9" i="1"/>
  <c r="D10" i="1"/>
  <c r="D11" i="1"/>
  <c r="D11" i="2"/>
  <c r="D12" i="2"/>
  <c r="C9" i="1"/>
  <c r="N9" i="1" l="1"/>
  <c r="J10" i="1" s="1"/>
  <c r="L10" i="1" s="1"/>
  <c r="M10" i="1" s="1"/>
  <c r="E9" i="2"/>
  <c r="E10" i="2" s="1"/>
  <c r="C11" i="2" s="1"/>
  <c r="E11" i="2" s="1"/>
  <c r="C12" i="2" s="1"/>
  <c r="E12" i="2" s="1"/>
  <c r="N10" i="1" l="1"/>
  <c r="J11" i="1" s="1"/>
  <c r="L11" i="1"/>
  <c r="M11" i="1" s="1"/>
  <c r="N11" i="1"/>
  <c r="J12" i="1" s="1"/>
  <c r="F9" i="1"/>
  <c r="G9" i="1"/>
  <c r="C10" i="1" s="1"/>
  <c r="K12" i="1" l="1"/>
  <c r="L12" i="1" s="1"/>
  <c r="M12" i="1" s="1"/>
  <c r="E10" i="1"/>
  <c r="F10" i="1" s="1"/>
  <c r="C11" i="1"/>
  <c r="E11" i="1" s="1"/>
  <c r="G11" i="1" s="1"/>
  <c r="C12" i="1" s="1"/>
  <c r="E12" i="1" l="1"/>
  <c r="F11" i="1"/>
  <c r="F12" i="1" s="1"/>
</calcChain>
</file>

<file path=xl/sharedStrings.xml><?xml version="1.0" encoding="utf-8"?>
<sst xmlns="http://schemas.openxmlformats.org/spreadsheetml/2006/main" count="38" uniqueCount="13">
  <si>
    <t>Original Cost</t>
  </si>
  <si>
    <t>Salvage Value</t>
  </si>
  <si>
    <t>Life Span</t>
  </si>
  <si>
    <t>Period</t>
  </si>
  <si>
    <t>Start Value</t>
  </si>
  <si>
    <t>Depreciation Expense</t>
  </si>
  <si>
    <t>Accumulated Depreciation</t>
  </si>
  <si>
    <t>End Value</t>
  </si>
  <si>
    <t>Applying DDB Function</t>
  </si>
  <si>
    <t>Total Depreciation</t>
  </si>
  <si>
    <t>Depreciation (%)</t>
  </si>
  <si>
    <t>Using Arithmetic Formula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</si>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</sst>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434343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3"/>
  <sheetViews>
    <sheetView showGridLines="0" tabSelected="1" workbookViewId="0">
      <selection activeCell="D9" sqref="D9"/>
    </sheetView>
  </sheetViews>
  <sheetFormatPr defaultRowHeight="19.95" customHeight="1" x14ac:dyDescent="0.3"/>
  <cols>
    <col min="1" max="1" width="2.33203125" style="1" customWidth="1"/>
    <col min="2" max="2" width="14.77734375" style="1" customWidth="1"/>
    <col min="3" max="3" width="13.109375" style="1" customWidth="1"/>
    <col min="4" max="4" width="17.88671875" style="1" customWidth="1"/>
    <col min="5" max="5" width="21.5546875" style="1" customWidth="1"/>
    <col min="6" max="6" width="26.5546875" style="1" customWidth="1"/>
    <col min="7" max="7" width="12.6640625" style="1" customWidth="1"/>
    <col min="8" max="8" width="30.77734375" style="1" customWidth="1"/>
    <col min="9" max="9" width="16.44140625" style="1" customWidth="1"/>
    <col min="10" max="10" width="21.77734375" style="1" customWidth="1"/>
    <col min="11" max="11" width="24" style="1" customWidth="1"/>
    <col min="12" max="12" width="23.33203125" style="1" customWidth="1"/>
    <col min="13" max="13" width="29.77734375" style="1" customWidth="1"/>
    <col min="14" max="14" width="15.6640625" style="1" customWidth="1"/>
    <col min="15" max="16384" width="8.88671875" style="1"/>
  </cols>
  <sheetData>
    <row r="2" spans="2:14" ht="19.95" customHeight="1" thickBot="1" x14ac:dyDescent="0.35">
      <c r="B2" s="12" t="s">
        <v>11</v>
      </c>
      <c r="C2" s="12"/>
      <c r="D2" s="12"/>
      <c r="E2" s="12"/>
      <c r="F2" s="12"/>
      <c r="G2" s="12"/>
      <c r="I2" s="12" t="s">
        <v>12</v>
      </c>
      <c r="J2" s="12"/>
      <c r="K2" s="12"/>
      <c r="L2" s="12"/>
      <c r="M2" s="12"/>
      <c r="N2" s="12"/>
    </row>
    <row r="3" spans="2:14" ht="19.95" customHeight="1" thickTop="1" x14ac:dyDescent="0.3"/>
    <row r="4" spans="2:14" ht="19.95" customHeight="1" x14ac:dyDescent="0.3">
      <c r="B4" s="4" t="s">
        <v>0</v>
      </c>
      <c r="C4" s="5">
        <v>20000</v>
      </c>
      <c r="I4" s="4" t="s">
        <v>0</v>
      </c>
      <c r="J4" s="5">
        <v>20000</v>
      </c>
    </row>
    <row r="5" spans="2:14" ht="19.95" customHeight="1" x14ac:dyDescent="0.3">
      <c r="B5" s="4" t="s">
        <v>1</v>
      </c>
      <c r="C5" s="5">
        <v>8000</v>
      </c>
      <c r="I5" s="4" t="s">
        <v>1</v>
      </c>
      <c r="J5" s="5">
        <v>8000</v>
      </c>
    </row>
    <row r="6" spans="2:14" ht="19.95" customHeight="1" x14ac:dyDescent="0.3">
      <c r="B6" s="4" t="s">
        <v>2</v>
      </c>
      <c r="C6" s="2">
        <v>4</v>
      </c>
      <c r="I6" s="4" t="s">
        <v>2</v>
      </c>
      <c r="J6" s="2">
        <v>4</v>
      </c>
    </row>
    <row r="8" spans="2:14" ht="19.95" customHeight="1" x14ac:dyDescent="0.3">
      <c r="B8" s="3" t="s">
        <v>3</v>
      </c>
      <c r="C8" s="3" t="s">
        <v>4</v>
      </c>
      <c r="D8" s="3" t="s">
        <v>10</v>
      </c>
      <c r="E8" s="3" t="s">
        <v>5</v>
      </c>
      <c r="F8" s="3" t="s">
        <v>6</v>
      </c>
      <c r="G8" s="3" t="s">
        <v>7</v>
      </c>
      <c r="I8" s="3" t="s">
        <v>3</v>
      </c>
      <c r="J8" s="3" t="s">
        <v>4</v>
      </c>
      <c r="K8" s="3" t="s">
        <v>10</v>
      </c>
      <c r="L8" s="3" t="s">
        <v>5</v>
      </c>
      <c r="M8" s="3" t="s">
        <v>6</v>
      </c>
      <c r="N8" s="3" t="s">
        <v>7</v>
      </c>
    </row>
    <row r="9" spans="2:14" ht="19.95" customHeight="1" x14ac:dyDescent="0.3">
      <c r="B9" s="2">
        <v>1</v>
      </c>
      <c r="C9" s="13">
        <f>20000</f>
        <v>20000</v>
      </c>
      <c r="D9" s="14">
        <f>(1/$C$6)</f>
        <v>0.25</v>
      </c>
      <c r="E9" s="13">
        <f>C9*D9</f>
        <v>5000</v>
      </c>
      <c r="F9" s="13">
        <f>E9</f>
        <v>5000</v>
      </c>
      <c r="G9" s="13">
        <f>C9-E9</f>
        <v>15000</v>
      </c>
      <c r="I9" s="2">
        <v>1</v>
      </c>
      <c r="J9" s="5">
        <f>20000</f>
        <v>20000</v>
      </c>
      <c r="K9" s="11"/>
      <c r="L9" s="9">
        <f>J9*K9</f>
        <v>0</v>
      </c>
      <c r="M9" s="9">
        <f>L9</f>
        <v>0</v>
      </c>
      <c r="N9" s="9">
        <f>J9-L9</f>
        <v>20000</v>
      </c>
    </row>
    <row r="10" spans="2:14" ht="19.95" customHeight="1" x14ac:dyDescent="0.3">
      <c r="B10" s="2">
        <v>2</v>
      </c>
      <c r="C10" s="13">
        <f>G9</f>
        <v>15000</v>
      </c>
      <c r="D10" s="14">
        <f t="shared" ref="D10:D11" si="0">(1/$C$6)</f>
        <v>0.25</v>
      </c>
      <c r="E10" s="13">
        <f>C10*D10</f>
        <v>3750</v>
      </c>
      <c r="F10" s="13">
        <f>F9+E10</f>
        <v>8750</v>
      </c>
      <c r="G10" s="13">
        <f>C10-E10</f>
        <v>11250</v>
      </c>
      <c r="I10" s="2">
        <v>2</v>
      </c>
      <c r="J10" s="9">
        <f>N9</f>
        <v>20000</v>
      </c>
      <c r="K10" s="10">
        <f t="shared" ref="K10:K11" si="1">(1/$C$6)</f>
        <v>0.25</v>
      </c>
      <c r="L10" s="9">
        <f>J10*K10</f>
        <v>5000</v>
      </c>
      <c r="M10" s="9">
        <f>M9+L10</f>
        <v>5000</v>
      </c>
      <c r="N10" s="9">
        <f>J10-L10</f>
        <v>15000</v>
      </c>
    </row>
    <row r="11" spans="2:14" ht="19.95" customHeight="1" x14ac:dyDescent="0.3">
      <c r="B11" s="2">
        <v>3</v>
      </c>
      <c r="C11" s="13">
        <f>G10</f>
        <v>11250</v>
      </c>
      <c r="D11" s="14">
        <f t="shared" si="0"/>
        <v>0.25</v>
      </c>
      <c r="E11" s="13">
        <f>C11*D11</f>
        <v>2812.5</v>
      </c>
      <c r="F11" s="13">
        <f>F10+E11</f>
        <v>11562.5</v>
      </c>
      <c r="G11" s="13">
        <f>C11-E11</f>
        <v>8437.5</v>
      </c>
      <c r="I11" s="2">
        <v>3</v>
      </c>
      <c r="J11" s="9">
        <f>N10</f>
        <v>15000</v>
      </c>
      <c r="K11" s="10">
        <f t="shared" si="1"/>
        <v>0.25</v>
      </c>
      <c r="L11" s="9">
        <f>J11*K11</f>
        <v>3750</v>
      </c>
      <c r="M11" s="9">
        <f>M10+L11</f>
        <v>8750</v>
      </c>
      <c r="N11" s="9">
        <f>J11-L11</f>
        <v>11250</v>
      </c>
    </row>
    <row r="12" spans="2:14" ht="19.95" customHeight="1" x14ac:dyDescent="0.3">
      <c r="B12" s="2">
        <v>4</v>
      </c>
      <c r="C12" s="13">
        <f>G11</f>
        <v>8437.5</v>
      </c>
      <c r="D12" s="14">
        <f>1-(G12/C12)</f>
        <v>5.1851851851851816E-2</v>
      </c>
      <c r="E12" s="13">
        <f>C12*D12</f>
        <v>437.49999999999972</v>
      </c>
      <c r="F12" s="13">
        <f>F11+E12</f>
        <v>12000</v>
      </c>
      <c r="G12" s="13">
        <v>8000</v>
      </c>
      <c r="I12" s="2">
        <v>4</v>
      </c>
      <c r="J12" s="9">
        <f>N11</f>
        <v>11250</v>
      </c>
      <c r="K12" s="10">
        <f>1-(N12/J12)</f>
        <v>0.28888888888888886</v>
      </c>
      <c r="L12" s="9">
        <f>J12*K12</f>
        <v>3249.9999999999995</v>
      </c>
      <c r="M12" s="9">
        <f>M11+L12</f>
        <v>12000</v>
      </c>
      <c r="N12" s="9">
        <v>8000</v>
      </c>
    </row>
    <row r="13" spans="2:14" ht="143.4" customHeight="1" x14ac:dyDescent="0.3"/>
  </sheetData>
  <mergeCells count="2">
    <mergeCell ref="B2:G2"/>
    <mergeCell ref="I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5634-7CED-40BE-BFA5-1668DC53C1F9}">
  <dimension ref="B2:J15"/>
  <sheetViews>
    <sheetView showGridLines="0" workbookViewId="0">
      <selection activeCell="G3" sqref="G3"/>
    </sheetView>
  </sheetViews>
  <sheetFormatPr defaultRowHeight="19.95" customHeight="1" x14ac:dyDescent="0.3"/>
  <cols>
    <col min="1" max="1" width="2.33203125" style="1" customWidth="1"/>
    <col min="2" max="2" width="14.77734375" style="1" customWidth="1"/>
    <col min="3" max="3" width="19.44140625" style="1" customWidth="1"/>
    <col min="4" max="4" width="24.33203125" style="1" customWidth="1"/>
    <col min="5" max="5" width="29.5546875" style="1" customWidth="1"/>
    <col min="6" max="6" width="9" style="1" customWidth="1"/>
    <col min="7" max="7" width="18.21875" style="1" customWidth="1"/>
    <col min="8" max="8" width="20.5546875" style="1" customWidth="1"/>
    <col min="9" max="9" width="23.88671875" style="1" customWidth="1"/>
    <col min="10" max="10" width="22.44140625" style="1" customWidth="1"/>
    <col min="11" max="16384" width="8.88671875" style="1"/>
  </cols>
  <sheetData>
    <row r="2" spans="2:10" ht="19.95" customHeight="1" thickBot="1" x14ac:dyDescent="0.35">
      <c r="B2" s="12" t="s">
        <v>8</v>
      </c>
      <c r="C2" s="12"/>
      <c r="D2" s="12"/>
      <c r="E2" s="12"/>
      <c r="G2" s="12" t="s">
        <v>12</v>
      </c>
      <c r="H2" s="12"/>
      <c r="I2" s="12"/>
      <c r="J2" s="12"/>
    </row>
    <row r="3" spans="2:10" ht="19.95" customHeight="1" thickTop="1" x14ac:dyDescent="0.3"/>
    <row r="4" spans="2:10" ht="19.95" customHeight="1" x14ac:dyDescent="0.3">
      <c r="B4" s="4" t="s">
        <v>0</v>
      </c>
      <c r="C4" s="2">
        <v>50000</v>
      </c>
      <c r="G4" s="4" t="s">
        <v>0</v>
      </c>
      <c r="H4" s="2">
        <v>50000</v>
      </c>
    </row>
    <row r="5" spans="2:10" ht="19.95" customHeight="1" x14ac:dyDescent="0.3">
      <c r="B5" s="4" t="s">
        <v>1</v>
      </c>
      <c r="C5" s="2">
        <v>6000</v>
      </c>
      <c r="G5" s="4" t="s">
        <v>1</v>
      </c>
      <c r="H5" s="2">
        <v>6000</v>
      </c>
    </row>
    <row r="6" spans="2:10" ht="19.95" customHeight="1" x14ac:dyDescent="0.3">
      <c r="B6" s="4" t="s">
        <v>2</v>
      </c>
      <c r="C6" s="2">
        <v>4</v>
      </c>
      <c r="G6" s="4" t="s">
        <v>2</v>
      </c>
      <c r="H6" s="2">
        <v>4</v>
      </c>
    </row>
    <row r="8" spans="2:10" ht="19.95" customHeight="1" x14ac:dyDescent="0.3">
      <c r="B8" s="3" t="s">
        <v>3</v>
      </c>
      <c r="C8" s="3" t="s">
        <v>4</v>
      </c>
      <c r="D8" s="3" t="s">
        <v>5</v>
      </c>
      <c r="E8" s="3" t="s">
        <v>7</v>
      </c>
      <c r="G8" s="3" t="s">
        <v>3</v>
      </c>
      <c r="H8" s="3" t="s">
        <v>4</v>
      </c>
      <c r="I8" s="3" t="s">
        <v>5</v>
      </c>
      <c r="J8" s="3" t="s">
        <v>7</v>
      </c>
    </row>
    <row r="9" spans="2:10" ht="19.95" customHeight="1" x14ac:dyDescent="0.3">
      <c r="B9" s="2">
        <v>1</v>
      </c>
      <c r="C9" s="2">
        <f>C4</f>
        <v>50000</v>
      </c>
      <c r="D9" s="8">
        <f>DDB($C$4,$C$5,$C$6,B9)</f>
        <v>25000</v>
      </c>
      <c r="E9" s="8">
        <f>C9-D9</f>
        <v>25000</v>
      </c>
      <c r="G9" s="2">
        <v>1</v>
      </c>
      <c r="H9" s="2">
        <f>H4</f>
        <v>50000</v>
      </c>
      <c r="I9" s="8"/>
      <c r="J9" s="8"/>
    </row>
    <row r="10" spans="2:10" ht="19.95" customHeight="1" x14ac:dyDescent="0.3">
      <c r="B10" s="2">
        <v>2</v>
      </c>
      <c r="C10" s="8">
        <f>E9</f>
        <v>25000</v>
      </c>
      <c r="D10" s="8">
        <f>DDB($C$4,$C$5,$C$6,B10)</f>
        <v>12500</v>
      </c>
      <c r="E10" s="8">
        <f>C10-D10</f>
        <v>12500</v>
      </c>
      <c r="G10" s="2">
        <v>2</v>
      </c>
      <c r="H10" s="8"/>
      <c r="I10" s="8"/>
      <c r="J10" s="8"/>
    </row>
    <row r="11" spans="2:10" ht="19.95" customHeight="1" x14ac:dyDescent="0.3">
      <c r="B11" s="2">
        <v>3</v>
      </c>
      <c r="C11" s="8">
        <f>E10</f>
        <v>12500</v>
      </c>
      <c r="D11" s="8">
        <f>DDB($C$4,$C$5,$C$6,B11)</f>
        <v>6250</v>
      </c>
      <c r="E11" s="8">
        <f>C11-D11</f>
        <v>6250</v>
      </c>
      <c r="G11" s="2">
        <v>3</v>
      </c>
      <c r="H11" s="8"/>
      <c r="I11" s="8"/>
      <c r="J11" s="8"/>
    </row>
    <row r="12" spans="2:10" ht="19.95" customHeight="1" x14ac:dyDescent="0.3">
      <c r="B12" s="2">
        <v>4</v>
      </c>
      <c r="C12" s="8">
        <f>E11</f>
        <v>6250</v>
      </c>
      <c r="D12" s="8">
        <f t="shared" ref="D12" si="0">DDB($C$4,$C$5,$C$6,B12)</f>
        <v>250</v>
      </c>
      <c r="E12" s="8">
        <f>C12-D12</f>
        <v>6000</v>
      </c>
      <c r="G12" s="2">
        <v>4</v>
      </c>
      <c r="H12" s="8"/>
      <c r="I12" s="8"/>
      <c r="J12" s="8"/>
    </row>
    <row r="13" spans="2:10" ht="19.95" customHeight="1" x14ac:dyDescent="0.3">
      <c r="C13" s="6" t="s">
        <v>9</v>
      </c>
      <c r="D13" s="7">
        <f>SUM(D9:D12)</f>
        <v>44000</v>
      </c>
      <c r="H13" s="6" t="s">
        <v>9</v>
      </c>
      <c r="I13" s="7">
        <f>SUM(I9:I12)</f>
        <v>0</v>
      </c>
    </row>
    <row r="14" spans="2:10" ht="133.19999999999999" customHeight="1" x14ac:dyDescent="0.3"/>
    <row r="15" spans="2:10" ht="113.4" customHeight="1" x14ac:dyDescent="0.3"/>
  </sheetData>
  <mergeCells count="2">
    <mergeCell ref="B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Arithmetic Formula</vt:lpstr>
      <vt:lpstr>DDB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2022-12-05T05:50:31Z</dcterms:modified>
</cp:coreProperties>
</file>