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UF\Documents\Burndown Chart\"/>
    </mc:Choice>
  </mc:AlternateContent>
  <xr:revisionPtr revIDLastSave="0" documentId="13_ncr:1_{E25782EE-D445-438E-B0C0-B7619FDDF0E4}" xr6:coauthVersionLast="47" xr6:coauthVersionMax="47" xr10:uidLastSave="{00000000-0000-0000-0000-000000000000}"/>
  <bookViews>
    <workbookView xWindow="-120" yWindow="-120" windowWidth="20730" windowHeight="11160" activeTab="1" xr2:uid="{DFBC0711-E916-40FF-803A-0EE15933BD6F}"/>
  </bookViews>
  <sheets>
    <sheet name="Dataset" sheetId="2" r:id="rId1"/>
    <sheet name="Burndown Char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F14" i="2" s="1"/>
  <c r="G14" i="2" s="1"/>
  <c r="H14" i="2" s="1"/>
  <c r="E13" i="2"/>
  <c r="F13" i="2" s="1"/>
  <c r="G13" i="2" s="1"/>
  <c r="H13" i="2" s="1"/>
  <c r="E12" i="2"/>
  <c r="F12" i="2"/>
  <c r="G12" i="2"/>
  <c r="H12" i="2"/>
  <c r="D12" i="2"/>
  <c r="D14" i="2"/>
  <c r="D14" i="1"/>
  <c r="D13" i="2"/>
  <c r="D13" i="1"/>
  <c r="D12" i="1"/>
  <c r="H11" i="2"/>
  <c r="G11" i="2"/>
  <c r="F11" i="2"/>
  <c r="E11" i="2"/>
  <c r="D11" i="2"/>
  <c r="D11" i="1"/>
  <c r="C14" i="2"/>
  <c r="C13" i="2"/>
  <c r="C13" i="1"/>
  <c r="I6" i="2"/>
  <c r="I7" i="2"/>
  <c r="I8" i="2"/>
  <c r="I5" i="2"/>
  <c r="I5" i="1"/>
  <c r="I6" i="1"/>
  <c r="I7" i="1"/>
  <c r="I8" i="1"/>
  <c r="H12" i="1"/>
  <c r="G12" i="1"/>
  <c r="F12" i="1"/>
  <c r="E12" i="1"/>
  <c r="H11" i="1"/>
  <c r="G11" i="1"/>
  <c r="F11" i="1"/>
  <c r="E11" i="1"/>
  <c r="C14" i="1"/>
  <c r="E13" i="1" l="1"/>
  <c r="F13" i="1" s="1"/>
  <c r="G13" i="1" s="1"/>
  <c r="H13" i="1" s="1"/>
  <c r="E14" i="1"/>
  <c r="F14" i="1" s="1"/>
  <c r="G14" i="1" s="1"/>
  <c r="H14" i="1" s="1"/>
</calcChain>
</file>

<file path=xl/sharedStrings.xml><?xml version="1.0" encoding="utf-8"?>
<sst xmlns="http://schemas.openxmlformats.org/spreadsheetml/2006/main" count="48" uniqueCount="19">
  <si>
    <t>Hours Left</t>
  </si>
  <si>
    <t>Start</t>
  </si>
  <si>
    <t>Designing</t>
  </si>
  <si>
    <t>Manufacturing</t>
  </si>
  <si>
    <t>Testing &amp; QA</t>
  </si>
  <si>
    <t>Launch</t>
  </si>
  <si>
    <t>Department</t>
  </si>
  <si>
    <t>Category</t>
  </si>
  <si>
    <t>Scheduled Hours</t>
  </si>
  <si>
    <t>Efforts Left</t>
  </si>
  <si>
    <t>Total Burndown</t>
  </si>
  <si>
    <t>Completed Hours</t>
  </si>
  <si>
    <t>Estimated Hours</t>
  </si>
  <si>
    <t>W1</t>
  </si>
  <si>
    <t>W2</t>
  </si>
  <si>
    <t>W3</t>
  </si>
  <si>
    <t>W4</t>
  </si>
  <si>
    <t>W5</t>
  </si>
  <si>
    <t>Creating a Burndown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</si>
</sst>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8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7" fillId="3" borderId="1" xfId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Burndown Chart</a:t>
            </a:r>
          </a:p>
        </c:rich>
      </c:tx>
      <c:layout>
        <c:manualLayout>
          <c:xMode val="edge"/>
          <c:yMode val="edge"/>
          <c:x val="0.40183429539314897"/>
          <c:y val="2.6533992063481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'Burndown Chart'!$B$11</c:f>
              <c:strCache>
                <c:ptCount val="1"/>
                <c:pt idx="0">
                  <c:v>Scheduled Hours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'Burndown Chart'!$C$10:$H$10</c:f>
              <c:strCache>
                <c:ptCount val="6"/>
                <c:pt idx="0">
                  <c:v>Start</c:v>
                </c:pt>
                <c:pt idx="1">
                  <c:v>W1</c:v>
                </c:pt>
                <c:pt idx="2">
                  <c:v>W2</c:v>
                </c:pt>
                <c:pt idx="3">
                  <c:v>W3</c:v>
                </c:pt>
                <c:pt idx="4">
                  <c:v>W4</c:v>
                </c:pt>
                <c:pt idx="5">
                  <c:v>W5</c:v>
                </c:pt>
              </c:strCache>
            </c:strRef>
          </c:cat>
          <c:val>
            <c:numRef>
              <c:f>'Burndown Chart'!$C$11:$H$11</c:f>
              <c:numCache>
                <c:formatCode>General</c:formatCode>
                <c:ptCount val="6"/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4-446C-B50B-1B861745F3DA}"/>
            </c:ext>
          </c:extLst>
        </c:ser>
        <c:ser>
          <c:idx val="1"/>
          <c:order val="1"/>
          <c:tx>
            <c:strRef>
              <c:f>'Burndown Chart'!$B$12</c:f>
              <c:strCache>
                <c:ptCount val="1"/>
                <c:pt idx="0">
                  <c:v>Completed Hours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'Burndown Chart'!$C$10:$H$10</c:f>
              <c:strCache>
                <c:ptCount val="6"/>
                <c:pt idx="0">
                  <c:v>Start</c:v>
                </c:pt>
                <c:pt idx="1">
                  <c:v>W1</c:v>
                </c:pt>
                <c:pt idx="2">
                  <c:v>W2</c:v>
                </c:pt>
                <c:pt idx="3">
                  <c:v>W3</c:v>
                </c:pt>
                <c:pt idx="4">
                  <c:v>W4</c:v>
                </c:pt>
                <c:pt idx="5">
                  <c:v>W5</c:v>
                </c:pt>
              </c:strCache>
            </c:strRef>
          </c:cat>
          <c:val>
            <c:numRef>
              <c:f>'Burndown Chart'!$C$12:$H$12</c:f>
              <c:numCache>
                <c:formatCode>General</c:formatCode>
                <c:ptCount val="6"/>
                <c:pt idx="1">
                  <c:v>45</c:v>
                </c:pt>
                <c:pt idx="2">
                  <c:v>33</c:v>
                </c:pt>
                <c:pt idx="3">
                  <c:v>11</c:v>
                </c:pt>
                <c:pt idx="4">
                  <c:v>16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4-446C-B50B-1B861745F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axId val="181644511"/>
        <c:axId val="181641599"/>
      </c:barChart>
      <c:lineChart>
        <c:grouping val="standard"/>
        <c:varyColors val="0"/>
        <c:ser>
          <c:idx val="2"/>
          <c:order val="2"/>
          <c:tx>
            <c:strRef>
              <c:f>'Burndown Chart'!$B$13</c:f>
              <c:strCache>
                <c:ptCount val="1"/>
                <c:pt idx="0">
                  <c:v>Efforts Left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circle"/>
            <c:size val="2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'Burndown Chart'!$C$10:$H$10</c:f>
              <c:strCache>
                <c:ptCount val="6"/>
                <c:pt idx="0">
                  <c:v>Start</c:v>
                </c:pt>
                <c:pt idx="1">
                  <c:v>W1</c:v>
                </c:pt>
                <c:pt idx="2">
                  <c:v>W2</c:v>
                </c:pt>
                <c:pt idx="3">
                  <c:v>W3</c:v>
                </c:pt>
                <c:pt idx="4">
                  <c:v>W4</c:v>
                </c:pt>
                <c:pt idx="5">
                  <c:v>W5</c:v>
                </c:pt>
              </c:strCache>
            </c:strRef>
          </c:cat>
          <c:val>
            <c:numRef>
              <c:f>'Burndown Chart'!$C$13:$H$13</c:f>
              <c:numCache>
                <c:formatCode>General</c:formatCode>
                <c:ptCount val="6"/>
                <c:pt idx="0">
                  <c:v>320</c:v>
                </c:pt>
                <c:pt idx="1">
                  <c:v>275</c:v>
                </c:pt>
                <c:pt idx="2">
                  <c:v>242</c:v>
                </c:pt>
                <c:pt idx="3">
                  <c:v>231</c:v>
                </c:pt>
                <c:pt idx="4">
                  <c:v>215</c:v>
                </c:pt>
                <c:pt idx="5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44-446C-B50B-1B861745F3DA}"/>
            </c:ext>
          </c:extLst>
        </c:ser>
        <c:ser>
          <c:idx val="3"/>
          <c:order val="3"/>
          <c:tx>
            <c:strRef>
              <c:f>'Burndown Chart'!$B$14</c:f>
              <c:strCache>
                <c:ptCount val="1"/>
                <c:pt idx="0">
                  <c:v>Total Burndown</c:v>
                </c:pt>
              </c:strCache>
            </c:strRef>
          </c:tx>
          <c:spPr>
            <a:ln w="22225" cap="rnd">
              <a:solidFill>
                <a:srgbClr val="00B0F0"/>
              </a:solidFill>
              <a:prstDash val="sysDash"/>
              <a:headEnd w="sm" len="sm"/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'Burndown Chart'!$C$10:$H$10</c:f>
              <c:strCache>
                <c:ptCount val="6"/>
                <c:pt idx="0">
                  <c:v>Start</c:v>
                </c:pt>
                <c:pt idx="1">
                  <c:v>W1</c:v>
                </c:pt>
                <c:pt idx="2">
                  <c:v>W2</c:v>
                </c:pt>
                <c:pt idx="3">
                  <c:v>W3</c:v>
                </c:pt>
                <c:pt idx="4">
                  <c:v>W4</c:v>
                </c:pt>
                <c:pt idx="5">
                  <c:v>W5</c:v>
                </c:pt>
              </c:strCache>
            </c:strRef>
          </c:cat>
          <c:val>
            <c:numRef>
              <c:f>'Burndown Chart'!$C$14:$H$14</c:f>
              <c:numCache>
                <c:formatCode>General</c:formatCode>
                <c:ptCount val="6"/>
                <c:pt idx="0">
                  <c:v>320</c:v>
                </c:pt>
                <c:pt idx="1">
                  <c:v>256</c:v>
                </c:pt>
                <c:pt idx="2">
                  <c:v>192</c:v>
                </c:pt>
                <c:pt idx="3">
                  <c:v>128</c:v>
                </c:pt>
                <c:pt idx="4">
                  <c:v>64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44-446C-B50B-1B861745F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8239"/>
        <c:axId val="16447407"/>
      </c:lineChart>
      <c:catAx>
        <c:axId val="16448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7407"/>
        <c:crosses val="autoZero"/>
        <c:auto val="1"/>
        <c:lblAlgn val="ctr"/>
        <c:lblOffset val="100"/>
        <c:noMultiLvlLbl val="0"/>
      </c:catAx>
      <c:valAx>
        <c:axId val="1644740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8239"/>
        <c:crosses val="autoZero"/>
        <c:crossBetween val="between"/>
      </c:valAx>
      <c:valAx>
        <c:axId val="181641599"/>
        <c:scaling>
          <c:orientation val="minMax"/>
          <c:max val="3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44511"/>
        <c:crosses val="max"/>
        <c:crossBetween val="between"/>
      </c:valAx>
      <c:catAx>
        <c:axId val="1816445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6415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</xdr:row>
      <xdr:rowOff>190500</xdr:rowOff>
    </xdr:from>
    <xdr:to>
      <xdr:col>18</xdr:col>
      <xdr:colOff>1</xdr:colOff>
      <xdr:row>15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BCEE92-9384-3273-FB96-1E6C4DFF59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4A0C-C9E6-4E45-B4A8-6D0E8E0CD327}">
  <dimension ref="B2:I14"/>
  <sheetViews>
    <sheetView showGridLines="0" workbookViewId="0">
      <selection activeCell="B2" sqref="B2:I2"/>
    </sheetView>
  </sheetViews>
  <sheetFormatPr defaultRowHeight="20.100000000000001" customHeight="1" x14ac:dyDescent="0.25"/>
  <cols>
    <col min="1" max="1" width="3.5703125" customWidth="1"/>
    <col min="2" max="3" width="17.140625" customWidth="1"/>
    <col min="4" max="8" width="8.5703125" customWidth="1"/>
    <col min="9" max="9" width="12.140625" customWidth="1"/>
  </cols>
  <sheetData>
    <row r="2" spans="2:9" ht="20.100000000000001" customHeight="1" thickBot="1" x14ac:dyDescent="0.3">
      <c r="B2" s="6" t="s">
        <v>18</v>
      </c>
      <c r="C2" s="6"/>
      <c r="D2" s="6"/>
      <c r="E2" s="6"/>
      <c r="F2" s="6"/>
      <c r="G2" s="6"/>
      <c r="H2" s="6"/>
      <c r="I2" s="6"/>
    </row>
    <row r="3" spans="2:9" ht="20.100000000000001" customHeight="1" thickTop="1" x14ac:dyDescent="0.25">
      <c r="B3" s="1"/>
      <c r="C3" s="1"/>
      <c r="D3" s="1"/>
      <c r="E3" s="1"/>
      <c r="F3" s="1"/>
      <c r="G3" s="1"/>
      <c r="H3" s="1"/>
      <c r="I3" s="1"/>
    </row>
    <row r="4" spans="2:9" ht="20.100000000000001" customHeight="1" x14ac:dyDescent="0.25">
      <c r="B4" s="3" t="s">
        <v>6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0</v>
      </c>
    </row>
    <row r="5" spans="2:9" ht="20.100000000000001" customHeight="1" x14ac:dyDescent="0.25">
      <c r="B5" s="2" t="s">
        <v>2</v>
      </c>
      <c r="C5" s="2">
        <v>80</v>
      </c>
      <c r="D5" s="2">
        <v>20</v>
      </c>
      <c r="E5" s="2">
        <v>8</v>
      </c>
      <c r="F5" s="2">
        <v>5</v>
      </c>
      <c r="G5" s="2">
        <v>1</v>
      </c>
      <c r="H5" s="2">
        <v>5</v>
      </c>
      <c r="I5" s="2">
        <f>C5-(SUM(D5:H5))</f>
        <v>41</v>
      </c>
    </row>
    <row r="6" spans="2:9" ht="20.100000000000001" customHeight="1" x14ac:dyDescent="0.25">
      <c r="B6" s="2" t="s">
        <v>3</v>
      </c>
      <c r="C6" s="2">
        <v>80</v>
      </c>
      <c r="D6" s="2">
        <v>10</v>
      </c>
      <c r="E6" s="2">
        <v>5</v>
      </c>
      <c r="F6" s="2">
        <v>2</v>
      </c>
      <c r="G6" s="2">
        <v>2</v>
      </c>
      <c r="H6" s="2">
        <v>5</v>
      </c>
      <c r="I6" s="2">
        <f t="shared" ref="I6:I8" si="0">C6-(SUM(D6:H6))</f>
        <v>56</v>
      </c>
    </row>
    <row r="7" spans="2:9" ht="20.100000000000001" customHeight="1" x14ac:dyDescent="0.25">
      <c r="B7" s="2" t="s">
        <v>4</v>
      </c>
      <c r="C7" s="2">
        <v>80</v>
      </c>
      <c r="D7" s="2">
        <v>5</v>
      </c>
      <c r="E7" s="2">
        <v>8</v>
      </c>
      <c r="F7" s="2">
        <v>2</v>
      </c>
      <c r="G7" s="2">
        <v>10</v>
      </c>
      <c r="H7" s="2">
        <v>5</v>
      </c>
      <c r="I7" s="2">
        <f t="shared" si="0"/>
        <v>50</v>
      </c>
    </row>
    <row r="8" spans="2:9" ht="20.100000000000001" customHeight="1" x14ac:dyDescent="0.25">
      <c r="B8" s="2" t="s">
        <v>5</v>
      </c>
      <c r="C8" s="2">
        <v>80</v>
      </c>
      <c r="D8" s="2">
        <v>10</v>
      </c>
      <c r="E8" s="2">
        <v>12</v>
      </c>
      <c r="F8" s="2">
        <v>2</v>
      </c>
      <c r="G8" s="2">
        <v>3</v>
      </c>
      <c r="H8" s="2">
        <v>5</v>
      </c>
      <c r="I8" s="2">
        <f t="shared" si="0"/>
        <v>48</v>
      </c>
    </row>
    <row r="9" spans="2:9" ht="20.100000000000001" customHeight="1" x14ac:dyDescent="0.25">
      <c r="B9" s="1"/>
      <c r="C9" s="1"/>
      <c r="D9" s="1"/>
      <c r="E9" s="1"/>
      <c r="F9" s="1"/>
      <c r="G9" s="1"/>
      <c r="H9" s="1"/>
      <c r="I9" s="1"/>
    </row>
    <row r="10" spans="2:9" ht="20.100000000000001" customHeight="1" x14ac:dyDescent="0.25">
      <c r="B10" s="3" t="s">
        <v>7</v>
      </c>
      <c r="C10" s="3" t="s">
        <v>1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1"/>
    </row>
    <row r="11" spans="2:9" ht="20.100000000000001" customHeight="1" x14ac:dyDescent="0.25">
      <c r="B11" s="2" t="s">
        <v>8</v>
      </c>
      <c r="C11" s="2"/>
      <c r="D11" s="2">
        <f>SUM(C5:C8)/5</f>
        <v>64</v>
      </c>
      <c r="E11" s="2">
        <f>SUM(C5:C8)/5</f>
        <v>64</v>
      </c>
      <c r="F11" s="2">
        <f>SUM(C5:C8)/5</f>
        <v>64</v>
      </c>
      <c r="G11" s="2">
        <f>SUM(C5:C8)/5</f>
        <v>64</v>
      </c>
      <c r="H11" s="2">
        <f>SUM(C5:C8)/5</f>
        <v>64</v>
      </c>
      <c r="I11" s="1"/>
    </row>
    <row r="12" spans="2:9" ht="20.100000000000001" customHeight="1" x14ac:dyDescent="0.25">
      <c r="B12" s="5" t="s">
        <v>11</v>
      </c>
      <c r="C12" s="2"/>
      <c r="D12" s="2">
        <f>SUM(D5:D8)</f>
        <v>45</v>
      </c>
      <c r="E12" s="2">
        <f t="shared" ref="E12:H12" si="1">SUM(E5:E8)</f>
        <v>33</v>
      </c>
      <c r="F12" s="2">
        <f t="shared" si="1"/>
        <v>11</v>
      </c>
      <c r="G12" s="2">
        <f t="shared" si="1"/>
        <v>16</v>
      </c>
      <c r="H12" s="2">
        <f t="shared" si="1"/>
        <v>20</v>
      </c>
      <c r="I12" s="1"/>
    </row>
    <row r="13" spans="2:9" ht="20.100000000000001" customHeight="1" x14ac:dyDescent="0.25">
      <c r="B13" s="2" t="s">
        <v>9</v>
      </c>
      <c r="C13" s="2">
        <f>SUM(C5:C8)</f>
        <v>320</v>
      </c>
      <c r="D13" s="2">
        <f>C13-D12</f>
        <v>275</v>
      </c>
      <c r="E13" s="2">
        <f t="shared" ref="E13:H13" si="2">D13-E12</f>
        <v>242</v>
      </c>
      <c r="F13" s="2">
        <f t="shared" si="2"/>
        <v>231</v>
      </c>
      <c r="G13" s="2">
        <f t="shared" si="2"/>
        <v>215</v>
      </c>
      <c r="H13" s="2">
        <f t="shared" si="2"/>
        <v>195</v>
      </c>
      <c r="I13" s="1"/>
    </row>
    <row r="14" spans="2:9" ht="20.100000000000001" customHeight="1" x14ac:dyDescent="0.25">
      <c r="B14" s="5" t="s">
        <v>10</v>
      </c>
      <c r="C14" s="2">
        <f>SUM(C5:C8)</f>
        <v>320</v>
      </c>
      <c r="D14" s="2">
        <f>C14-D11</f>
        <v>256</v>
      </c>
      <c r="E14" s="2">
        <f t="shared" ref="E14:H14" si="3">D14-E11</f>
        <v>192</v>
      </c>
      <c r="F14" s="2">
        <f t="shared" si="3"/>
        <v>128</v>
      </c>
      <c r="G14" s="2">
        <f t="shared" si="3"/>
        <v>64</v>
      </c>
      <c r="H14" s="2">
        <f t="shared" si="3"/>
        <v>0</v>
      </c>
      <c r="I14" s="1"/>
    </row>
  </sheetData>
  <mergeCells count="1"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09247-06F3-4B9E-8C20-4CA18BBA6D75}">
  <dimension ref="B2:K14"/>
  <sheetViews>
    <sheetView showGridLines="0" tabSelected="1" workbookViewId="0">
      <selection activeCell="B13" sqref="B13"/>
    </sheetView>
  </sheetViews>
  <sheetFormatPr defaultRowHeight="20.100000000000001" customHeight="1" x14ac:dyDescent="0.25"/>
  <cols>
    <col min="1" max="1" width="3.5703125" style="1" customWidth="1"/>
    <col min="2" max="3" width="17.140625" style="1" customWidth="1"/>
    <col min="4" max="8" width="8.5703125" style="1" customWidth="1"/>
    <col min="9" max="9" width="12.140625" style="1" customWidth="1"/>
    <col min="10" max="10" width="11.42578125" style="1" customWidth="1"/>
    <col min="11" max="16384" width="9.140625" style="1"/>
  </cols>
  <sheetData>
    <row r="2" spans="2:11" ht="20.100000000000001" customHeight="1" thickBot="1" x14ac:dyDescent="0.3">
      <c r="B2" s="6" t="s">
        <v>18</v>
      </c>
      <c r="C2" s="6"/>
      <c r="D2" s="6"/>
      <c r="E2" s="6"/>
      <c r="F2" s="6"/>
      <c r="G2" s="6"/>
      <c r="H2" s="6"/>
      <c r="I2" s="6"/>
    </row>
    <row r="3" spans="2:11" ht="20.100000000000001" customHeight="1" thickTop="1" x14ac:dyDescent="0.25"/>
    <row r="4" spans="2:11" ht="20.100000000000001" customHeight="1" x14ac:dyDescent="0.25">
      <c r="B4" s="3" t="s">
        <v>6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0</v>
      </c>
    </row>
    <row r="5" spans="2:11" ht="20.100000000000001" customHeight="1" x14ac:dyDescent="0.25">
      <c r="B5" s="2" t="s">
        <v>2</v>
      </c>
      <c r="C5" s="2">
        <v>80</v>
      </c>
      <c r="D5" s="2">
        <v>20</v>
      </c>
      <c r="E5" s="2">
        <v>8</v>
      </c>
      <c r="F5" s="2">
        <v>5</v>
      </c>
      <c r="G5" s="2">
        <v>1</v>
      </c>
      <c r="H5" s="2">
        <v>5</v>
      </c>
      <c r="I5" s="2">
        <f>C5-(SUM(D5:H5))</f>
        <v>41</v>
      </c>
      <c r="K5" s="4"/>
    </row>
    <row r="6" spans="2:11" ht="20.100000000000001" customHeight="1" x14ac:dyDescent="0.25">
      <c r="B6" s="2" t="s">
        <v>3</v>
      </c>
      <c r="C6" s="2">
        <v>80</v>
      </c>
      <c r="D6" s="2">
        <v>10</v>
      </c>
      <c r="E6" s="2">
        <v>5</v>
      </c>
      <c r="F6" s="2">
        <v>2</v>
      </c>
      <c r="G6" s="2">
        <v>2</v>
      </c>
      <c r="H6" s="2">
        <v>5</v>
      </c>
      <c r="I6" s="2">
        <f t="shared" ref="I6:I8" si="0">C6-(SUM(D6:H6))</f>
        <v>56</v>
      </c>
    </row>
    <row r="7" spans="2:11" ht="20.100000000000001" customHeight="1" x14ac:dyDescent="0.25">
      <c r="B7" s="2" t="s">
        <v>4</v>
      </c>
      <c r="C7" s="2">
        <v>80</v>
      </c>
      <c r="D7" s="2">
        <v>5</v>
      </c>
      <c r="E7" s="2">
        <v>8</v>
      </c>
      <c r="F7" s="2">
        <v>2</v>
      </c>
      <c r="G7" s="2">
        <v>10</v>
      </c>
      <c r="H7" s="2">
        <v>5</v>
      </c>
      <c r="I7" s="2">
        <f t="shared" si="0"/>
        <v>50</v>
      </c>
    </row>
    <row r="8" spans="2:11" ht="20.100000000000001" customHeight="1" x14ac:dyDescent="0.25">
      <c r="B8" s="2" t="s">
        <v>5</v>
      </c>
      <c r="C8" s="2">
        <v>80</v>
      </c>
      <c r="D8" s="2">
        <v>10</v>
      </c>
      <c r="E8" s="2">
        <v>12</v>
      </c>
      <c r="F8" s="2">
        <v>2</v>
      </c>
      <c r="G8" s="2">
        <v>3</v>
      </c>
      <c r="H8" s="2">
        <v>5</v>
      </c>
      <c r="I8" s="2">
        <f t="shared" si="0"/>
        <v>48</v>
      </c>
    </row>
    <row r="10" spans="2:11" ht="20.100000000000001" customHeight="1" x14ac:dyDescent="0.25">
      <c r="B10" s="3" t="s">
        <v>7</v>
      </c>
      <c r="C10" s="3" t="s">
        <v>1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</row>
    <row r="11" spans="2:11" ht="20.100000000000001" customHeight="1" x14ac:dyDescent="0.25">
      <c r="B11" s="7" t="s">
        <v>8</v>
      </c>
      <c r="C11" s="2"/>
      <c r="D11" s="2">
        <f>SUM(C5:C8)/5</f>
        <v>64</v>
      </c>
      <c r="E11" s="2">
        <f>SUM(C5:C8)/5</f>
        <v>64</v>
      </c>
      <c r="F11" s="2">
        <f>SUM(C5:C8)/5</f>
        <v>64</v>
      </c>
      <c r="G11" s="2">
        <f>SUM(C5:C8)/5</f>
        <v>64</v>
      </c>
      <c r="H11" s="2">
        <f>SUM(C5:C8)/5</f>
        <v>64</v>
      </c>
    </row>
    <row r="12" spans="2:11" ht="20.100000000000001" customHeight="1" x14ac:dyDescent="0.25">
      <c r="B12" s="7" t="s">
        <v>11</v>
      </c>
      <c r="C12" s="2"/>
      <c r="D12" s="2">
        <f>SUM(D5:D8)</f>
        <v>45</v>
      </c>
      <c r="E12" s="2">
        <f>SUM(E5:E8)</f>
        <v>33</v>
      </c>
      <c r="F12" s="2">
        <f>SUM(F5:F8)</f>
        <v>11</v>
      </c>
      <c r="G12" s="2">
        <f>SUM(G5:G8)</f>
        <v>16</v>
      </c>
      <c r="H12" s="2">
        <f>SUM(H5:H8)</f>
        <v>20</v>
      </c>
    </row>
    <row r="13" spans="2:11" ht="20.100000000000001" customHeight="1" x14ac:dyDescent="0.25">
      <c r="B13" s="2" t="s">
        <v>9</v>
      </c>
      <c r="C13" s="2">
        <f>SUM(C5:C8)</f>
        <v>320</v>
      </c>
      <c r="D13" s="2">
        <f>C13-D12</f>
        <v>275</v>
      </c>
      <c r="E13" s="2">
        <f t="shared" ref="E13:H13" si="1">D13-E12</f>
        <v>242</v>
      </c>
      <c r="F13" s="2">
        <f t="shared" si="1"/>
        <v>231</v>
      </c>
      <c r="G13" s="2">
        <f t="shared" si="1"/>
        <v>215</v>
      </c>
      <c r="H13" s="2">
        <f t="shared" si="1"/>
        <v>195</v>
      </c>
    </row>
    <row r="14" spans="2:11" ht="20.100000000000001" customHeight="1" x14ac:dyDescent="0.25">
      <c r="B14" s="5" t="s">
        <v>10</v>
      </c>
      <c r="C14" s="2">
        <f>SUM(C5:C8)</f>
        <v>320</v>
      </c>
      <c r="D14" s="2">
        <f>C14-D11</f>
        <v>256</v>
      </c>
      <c r="E14" s="2">
        <f t="shared" ref="E14:H14" si="2">D14-E11</f>
        <v>192</v>
      </c>
      <c r="F14" s="2">
        <f t="shared" si="2"/>
        <v>128</v>
      </c>
      <c r="G14" s="2">
        <f t="shared" si="2"/>
        <v>64</v>
      </c>
      <c r="H14" s="2">
        <f t="shared" si="2"/>
        <v>0</v>
      </c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Burndown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YOUSUF</cp:lastModifiedBy>
  <dcterms:created xsi:type="dcterms:W3CDTF">2022-12-07T05:54:59Z</dcterms:created>
  <dcterms:modified xsi:type="dcterms:W3CDTF">2022-12-08T12:19:31Z</dcterms:modified>
</cp:coreProperties>
</file>