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fice\Article 75\"/>
    </mc:Choice>
  </mc:AlternateContent>
  <xr:revisionPtr revIDLastSave="0" documentId="13_ncr:1_{FE8EBCC5-B7C0-4A47-AE34-0434193ACA2F}" xr6:coauthVersionLast="47" xr6:coauthVersionMax="47" xr10:uidLastSave="{00000000-0000-0000-0000-000000000000}"/>
  <bookViews>
    <workbookView xWindow="-108" yWindow="-108" windowWidth="23256" windowHeight="12576" xr2:uid="{B979682D-E0A2-4B5B-84E9-DE688FCDFE5C}"/>
  </bookViews>
  <sheets>
    <sheet name="Dataset" sheetId="1" r:id="rId1"/>
    <sheet name="Not Defining Match Type" sheetId="2" r:id="rId2"/>
    <sheet name="Defining Match Type" sheetId="3" r:id="rId3"/>
    <sheet name="Using Wrong Column Index Number" sheetId="4" r:id="rId4"/>
    <sheet name="Using Column Index Number" sheetId="5" r:id="rId5"/>
    <sheet name="Not Using Absolute Cell Referen" sheetId="6" r:id="rId6"/>
    <sheet name="Employ Absolute Cell Reference" sheetId="7" r:id="rId7"/>
    <sheet name="Adding New Rows" sheetId="8" r:id="rId8"/>
    <sheet name="Using Table" sheetId="9" r:id="rId9"/>
    <sheet name="Selecting Cell Format as Text" sheetId="10" r:id="rId10"/>
    <sheet name="Changing Cell Format" sheetId="11" r:id="rId11"/>
    <sheet name="Having Extra Space" sheetId="12" r:id="rId12"/>
    <sheet name="Using TRIM Function" sheetId="13" r:id="rId13"/>
    <sheet name="Storing Numbers as Text" sheetId="18" r:id="rId14"/>
    <sheet name="Employing Paste Special Option" sheetId="19" r:id="rId15"/>
    <sheet name="Searching From Left Side" sheetId="14" r:id="rId16"/>
    <sheet name="Apply INDEX and MATCH Functions" sheetId="15" r:id="rId17"/>
    <sheet name="Containing Same Lookup Value" sheetId="16" r:id="rId18"/>
    <sheet name="Using Pivot Table" sheetId="17" r:id="rId19"/>
  </sheets>
  <calcPr calcId="191029"/>
  <pivotCaches>
    <pivotCache cacheId="0" r:id="rId2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5" l="1"/>
  <c r="G7" i="15"/>
  <c r="G5" i="15"/>
  <c r="G5" i="14"/>
  <c r="G6" i="13"/>
  <c r="G7" i="13"/>
  <c r="G5" i="13"/>
  <c r="G5" i="9"/>
  <c r="G6" i="7"/>
  <c r="G7" i="7"/>
  <c r="G5" i="7"/>
  <c r="G5" i="5"/>
  <c r="G5" i="3"/>
  <c r="G5" i="18"/>
  <c r="G6" i="19"/>
  <c r="G7" i="19"/>
  <c r="G5" i="19"/>
  <c r="G6" i="18"/>
  <c r="G7" i="18"/>
  <c r="G5" i="16"/>
  <c r="G6" i="14"/>
  <c r="G7" i="14"/>
  <c r="G5" i="12"/>
  <c r="G6" i="12"/>
  <c r="G7" i="12"/>
  <c r="G5" i="11"/>
  <c r="G6" i="9"/>
  <c r="G7" i="9"/>
  <c r="G6" i="8"/>
  <c r="G7" i="8"/>
  <c r="G5" i="8"/>
  <c r="G5" i="4"/>
  <c r="G6" i="6"/>
  <c r="G7" i="6"/>
  <c r="G5" i="6"/>
  <c r="G5" i="2"/>
  <c r="G5" i="1"/>
</calcChain>
</file>

<file path=xl/sharedStrings.xml><?xml version="1.0" encoding="utf-8"?>
<sst xmlns="http://schemas.openxmlformats.org/spreadsheetml/2006/main" count="338" uniqueCount="60">
  <si>
    <t>VLOOKUP Is Not Returning Correct Value</t>
  </si>
  <si>
    <t>State</t>
  </si>
  <si>
    <t>Name</t>
  </si>
  <si>
    <t>Physics</t>
  </si>
  <si>
    <t>Math</t>
  </si>
  <si>
    <t>Andy</t>
  </si>
  <si>
    <t>Steve</t>
  </si>
  <si>
    <t>Natalie</t>
  </si>
  <si>
    <t>Robin</t>
  </si>
  <si>
    <t>Betty</t>
  </si>
  <si>
    <t>Anna</t>
  </si>
  <si>
    <t>Nick</t>
  </si>
  <si>
    <t xml:space="preserve"> Not Defining Match Type</t>
  </si>
  <si>
    <t>Defining Match Type Correctly</t>
  </si>
  <si>
    <t>Using Wrong Column Index Number</t>
  </si>
  <si>
    <t>Using Column Index Number Correctly</t>
  </si>
  <si>
    <t xml:space="preserve"> Not Using Absolute Cell Reference</t>
  </si>
  <si>
    <t>Adding New Rows</t>
  </si>
  <si>
    <t>Tom</t>
  </si>
  <si>
    <t>Sara</t>
  </si>
  <si>
    <t>Employing Absolute Cell Reference</t>
  </si>
  <si>
    <t>Using Table</t>
  </si>
  <si>
    <t>Selecting Cell Format as Text</t>
  </si>
  <si>
    <t>=VLOOKUP(F5,B5:D11,3,FALSE)</t>
  </si>
  <si>
    <t>Changing Cell Format</t>
  </si>
  <si>
    <t xml:space="preserve">Steve </t>
  </si>
  <si>
    <t xml:space="preserve"> Robin</t>
  </si>
  <si>
    <t>Using TRIM Function</t>
  </si>
  <si>
    <t>Having Extra Space in Lookup Value</t>
  </si>
  <si>
    <t>Searching From Left Side</t>
  </si>
  <si>
    <t>Department</t>
  </si>
  <si>
    <t>Sales Person</t>
  </si>
  <si>
    <t>Clothing</t>
  </si>
  <si>
    <t>Home Décor</t>
  </si>
  <si>
    <t>Jewellery</t>
  </si>
  <si>
    <t>Texas</t>
  </si>
  <si>
    <t>Florida</t>
  </si>
  <si>
    <t>Jake</t>
  </si>
  <si>
    <t>Amy</t>
  </si>
  <si>
    <t>Rachel</t>
  </si>
  <si>
    <t>Tony</t>
  </si>
  <si>
    <t>Micky</t>
  </si>
  <si>
    <t>Joy</t>
  </si>
  <si>
    <t>Tracey</t>
  </si>
  <si>
    <t>Applying INDEX and MATCH Functions</t>
  </si>
  <si>
    <t>Containing Same Lookup Value</t>
  </si>
  <si>
    <t>Using Pivot Table</t>
  </si>
  <si>
    <t>Row Labels</t>
  </si>
  <si>
    <t>Grand Total</t>
  </si>
  <si>
    <t>Sales</t>
  </si>
  <si>
    <t>Sum of Sales</t>
  </si>
  <si>
    <t>Storing Numbers as Text</t>
  </si>
  <si>
    <t>80</t>
  </si>
  <si>
    <t>86</t>
  </si>
  <si>
    <t>90</t>
  </si>
  <si>
    <t>75</t>
  </si>
  <si>
    <t>68</t>
  </si>
  <si>
    <t>87</t>
  </si>
  <si>
    <t>83</t>
  </si>
  <si>
    <t>Employing Paste Special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</si>
</sst>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2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0" fontId="2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4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8"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875.600113773151" createdVersion="8" refreshedVersion="8" minRefreshableVersion="3" recordCount="7" xr:uid="{C682B1C4-3312-4889-8DEF-3A0FCAE9B899}">
  <cacheSource type="worksheet">
    <worksheetSource ref="B4:D11" sheet="Using Pivot Table"/>
  </cacheSource>
  <cacheFields count="3">
    <cacheField name="State" numFmtId="0">
      <sharedItems count="2">
        <s v="Texas"/>
        <s v="Florida"/>
      </sharedItems>
    </cacheField>
    <cacheField name="Department" numFmtId="0">
      <sharedItems count="3">
        <s v="Clothing"/>
        <s v="Home Décor"/>
        <s v="Jewellery"/>
      </sharedItems>
    </cacheField>
    <cacheField name="Sales" numFmtId="164">
      <sharedItems containsSemiMixedTypes="0" containsString="0" containsNumber="1" containsInteger="1" minValue="1500" maxValue="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x v="0"/>
    <x v="0"/>
    <n v="2500"/>
  </r>
  <r>
    <x v="1"/>
    <x v="1"/>
    <n v="1500"/>
  </r>
  <r>
    <x v="0"/>
    <x v="2"/>
    <n v="4720"/>
  </r>
  <r>
    <x v="0"/>
    <x v="1"/>
    <n v="2550"/>
  </r>
  <r>
    <x v="1"/>
    <x v="0"/>
    <n v="4000"/>
  </r>
  <r>
    <x v="0"/>
    <x v="0"/>
    <n v="3500"/>
  </r>
  <r>
    <x v="1"/>
    <x v="2"/>
    <n v="5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0AD51E-BA4D-440D-A661-5707756C74E4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F4:G9" firstHeaderRow="1" firstDataRow="1" firstDataCol="1"/>
  <pivotFields count="3">
    <pivotField axis="axisRow" showAll="0">
      <items count="3">
        <item x="1"/>
        <item h="1" x="0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numFmtId="164" showAll="0"/>
  </pivotFields>
  <rowFields count="2">
    <field x="0"/>
    <field x="1"/>
  </rowFields>
  <rowItems count="5">
    <i>
      <x/>
    </i>
    <i r="1">
      <x/>
    </i>
    <i r="1">
      <x v="1"/>
    </i>
    <i r="1">
      <x v="2"/>
    </i>
    <i t="grand">
      <x/>
    </i>
  </rowItems>
  <colItems count="1">
    <i/>
  </colItems>
  <dataFields count="1">
    <dataField name="Sum of Sales" fld="2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557098-BAF3-49C1-AE3D-954C701A6361}" name="Table1" displayName="Table1" ref="B4:D13" totalsRowShown="0" headerRowDxfId="7" headerRowBorderDxfId="6" tableBorderDxfId="5" totalsRowBorderDxfId="4">
  <autoFilter ref="B4:D13" xr:uid="{9B557098-BAF3-49C1-AE3D-954C701A6361}"/>
  <tableColumns count="3">
    <tableColumn id="1" xr3:uid="{CC691C03-8E63-4731-B926-70C4302DDFF7}" name="Name" dataDxfId="3"/>
    <tableColumn id="2" xr3:uid="{DABE0E30-164B-4070-9A5F-92A5E21C1633}" name="Physics" dataDxfId="2"/>
    <tableColumn id="3" xr3:uid="{982CDBA1-B0A9-4EBF-BCA1-62382B368B84}" name="Math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4367E-D604-4929-8F55-9744E7DFE851}">
  <dimension ref="B2:G11"/>
  <sheetViews>
    <sheetView showGridLines="0" tabSelected="1" zoomScale="80" zoomScaleNormal="80" workbookViewId="0">
      <selection activeCell="R24" sqref="R24"/>
    </sheetView>
  </sheetViews>
  <sheetFormatPr defaultRowHeight="19.95" customHeight="1" x14ac:dyDescent="0.3"/>
  <cols>
    <col min="1" max="1" width="3.44140625" style="1" customWidth="1"/>
    <col min="2" max="2" width="12.5546875" style="1" customWidth="1"/>
    <col min="3" max="3" width="12.6640625" style="1" customWidth="1"/>
    <col min="4" max="4" width="11.6640625" style="1" customWidth="1"/>
    <col min="5" max="5" width="1.88671875" style="1" customWidth="1"/>
    <col min="6" max="6" width="11.33203125" style="1" customWidth="1"/>
    <col min="7" max="7" width="11.77734375" style="1" customWidth="1"/>
    <col min="8" max="16384" width="8.88671875" style="1"/>
  </cols>
  <sheetData>
    <row r="2" spans="2:7" ht="19.95" customHeight="1" thickBot="1" x14ac:dyDescent="0.35">
      <c r="B2" s="25" t="s">
        <v>0</v>
      </c>
      <c r="C2" s="25"/>
      <c r="D2" s="25"/>
      <c r="E2" s="25"/>
      <c r="F2" s="25"/>
      <c r="G2" s="25"/>
    </row>
    <row r="3" spans="2:7" ht="19.95" customHeight="1" thickTop="1" x14ac:dyDescent="0.3"/>
    <row r="4" spans="2:7" ht="19.95" customHeight="1" x14ac:dyDescent="0.3">
      <c r="B4" s="3" t="s">
        <v>2</v>
      </c>
      <c r="C4" s="3" t="s">
        <v>3</v>
      </c>
      <c r="D4" s="3" t="s">
        <v>4</v>
      </c>
      <c r="F4" s="3" t="s">
        <v>2</v>
      </c>
      <c r="G4" s="3" t="s">
        <v>3</v>
      </c>
    </row>
    <row r="5" spans="2:7" ht="19.95" customHeight="1" x14ac:dyDescent="0.3">
      <c r="B5" s="2" t="s">
        <v>5</v>
      </c>
      <c r="C5" s="2">
        <v>80</v>
      </c>
      <c r="D5" s="2">
        <v>98</v>
      </c>
      <c r="F5" s="2" t="s">
        <v>7</v>
      </c>
      <c r="G5" s="2">
        <f>VLOOKUP(F5,B5:D11,2)</f>
        <v>80</v>
      </c>
    </row>
    <row r="6" spans="2:7" ht="19.95" customHeight="1" x14ac:dyDescent="0.3">
      <c r="B6" s="2" t="s">
        <v>6</v>
      </c>
      <c r="C6" s="2">
        <v>86</v>
      </c>
      <c r="D6" s="2">
        <v>85</v>
      </c>
    </row>
    <row r="7" spans="2:7" ht="19.95" customHeight="1" x14ac:dyDescent="0.3">
      <c r="B7" s="2" t="s">
        <v>7</v>
      </c>
      <c r="C7" s="2">
        <v>90</v>
      </c>
      <c r="D7" s="2">
        <v>92</v>
      </c>
    </row>
    <row r="8" spans="2:7" ht="19.95" customHeight="1" x14ac:dyDescent="0.3">
      <c r="B8" s="2" t="s">
        <v>8</v>
      </c>
      <c r="C8" s="2">
        <v>75</v>
      </c>
      <c r="D8" s="2">
        <v>80</v>
      </c>
    </row>
    <row r="9" spans="2:7" ht="19.95" customHeight="1" x14ac:dyDescent="0.3">
      <c r="B9" s="2" t="s">
        <v>9</v>
      </c>
      <c r="C9" s="2">
        <v>68</v>
      </c>
      <c r="D9" s="2">
        <v>82</v>
      </c>
    </row>
    <row r="10" spans="2:7" ht="19.95" customHeight="1" x14ac:dyDescent="0.3">
      <c r="B10" s="2" t="s">
        <v>10</v>
      </c>
      <c r="C10" s="2">
        <v>87</v>
      </c>
      <c r="D10" s="2">
        <v>79</v>
      </c>
    </row>
    <row r="11" spans="2:7" ht="19.95" customHeight="1" x14ac:dyDescent="0.3">
      <c r="B11" s="2" t="s">
        <v>11</v>
      </c>
      <c r="C11" s="2">
        <v>83</v>
      </c>
      <c r="D11" s="2">
        <v>81</v>
      </c>
    </row>
  </sheetData>
  <mergeCells count="1">
    <mergeCell ref="B2:G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E9D13-1DE0-4B7A-9FFE-EC57F6A2FE46}">
  <dimension ref="B2:G11"/>
  <sheetViews>
    <sheetView showGridLines="0" zoomScale="80" zoomScaleNormal="80" workbookViewId="0">
      <selection activeCell="M22" sqref="M22"/>
    </sheetView>
  </sheetViews>
  <sheetFormatPr defaultRowHeight="19.95" customHeight="1" x14ac:dyDescent="0.3"/>
  <cols>
    <col min="1" max="1" width="3.21875" style="1" customWidth="1"/>
    <col min="2" max="2" width="12.5546875" style="1" customWidth="1"/>
    <col min="3" max="3" width="12.6640625" style="1" customWidth="1"/>
    <col min="4" max="4" width="11.6640625" style="1" customWidth="1"/>
    <col min="5" max="5" width="3.109375" style="1" customWidth="1"/>
    <col min="6" max="6" width="11.33203125" style="1" customWidth="1"/>
    <col min="7" max="7" width="29.21875" style="1" bestFit="1" customWidth="1"/>
    <col min="8" max="16384" width="8.88671875" style="1"/>
  </cols>
  <sheetData>
    <row r="2" spans="2:7" ht="19.95" customHeight="1" thickBot="1" x14ac:dyDescent="0.35">
      <c r="B2" s="25" t="s">
        <v>22</v>
      </c>
      <c r="C2" s="25"/>
      <c r="D2" s="25"/>
      <c r="E2" s="25"/>
      <c r="F2" s="25"/>
      <c r="G2" s="25"/>
    </row>
    <row r="3" spans="2:7" ht="19.95" customHeight="1" thickTop="1" x14ac:dyDescent="0.3"/>
    <row r="4" spans="2:7" ht="19.95" customHeight="1" x14ac:dyDescent="0.3">
      <c r="B4" s="3" t="s">
        <v>2</v>
      </c>
      <c r="C4" s="3" t="s">
        <v>3</v>
      </c>
      <c r="D4" s="3" t="s">
        <v>4</v>
      </c>
      <c r="F4" s="3" t="s">
        <v>2</v>
      </c>
      <c r="G4" s="3" t="s">
        <v>4</v>
      </c>
    </row>
    <row r="5" spans="2:7" ht="19.95" customHeight="1" x14ac:dyDescent="0.3">
      <c r="B5" s="2" t="s">
        <v>5</v>
      </c>
      <c r="C5" s="2">
        <v>80</v>
      </c>
      <c r="D5" s="2">
        <v>98</v>
      </c>
      <c r="F5" s="2" t="s">
        <v>9</v>
      </c>
      <c r="G5" s="13" t="s">
        <v>23</v>
      </c>
    </row>
    <row r="6" spans="2:7" ht="19.95" customHeight="1" x14ac:dyDescent="0.3">
      <c r="B6" s="2" t="s">
        <v>6</v>
      </c>
      <c r="C6" s="2">
        <v>86</v>
      </c>
      <c r="D6" s="2">
        <v>85</v>
      </c>
    </row>
    <row r="7" spans="2:7" ht="19.95" customHeight="1" x14ac:dyDescent="0.3">
      <c r="B7" s="2" t="s">
        <v>7</v>
      </c>
      <c r="C7" s="2">
        <v>90</v>
      </c>
      <c r="D7" s="2">
        <v>92</v>
      </c>
    </row>
    <row r="8" spans="2:7" ht="19.95" customHeight="1" x14ac:dyDescent="0.3">
      <c r="B8" s="2" t="s">
        <v>8</v>
      </c>
      <c r="C8" s="2">
        <v>75</v>
      </c>
      <c r="D8" s="2">
        <v>80</v>
      </c>
    </row>
    <row r="9" spans="2:7" ht="19.95" customHeight="1" x14ac:dyDescent="0.3">
      <c r="B9" s="2" t="s">
        <v>9</v>
      </c>
      <c r="C9" s="2">
        <v>68</v>
      </c>
      <c r="D9" s="2">
        <v>82</v>
      </c>
    </row>
    <row r="10" spans="2:7" ht="19.95" customHeight="1" x14ac:dyDescent="0.3">
      <c r="B10" s="2" t="s">
        <v>10</v>
      </c>
      <c r="C10" s="2">
        <v>87</v>
      </c>
      <c r="D10" s="2">
        <v>79</v>
      </c>
    </row>
    <row r="11" spans="2:7" ht="19.95" customHeight="1" x14ac:dyDescent="0.3">
      <c r="B11" s="2" t="s">
        <v>11</v>
      </c>
      <c r="C11" s="2">
        <v>83</v>
      </c>
      <c r="D11" s="2">
        <v>81</v>
      </c>
    </row>
  </sheetData>
  <mergeCells count="1">
    <mergeCell ref="B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7709C-9F86-4130-AC7C-9B967D7736B0}">
  <dimension ref="B2:G11"/>
  <sheetViews>
    <sheetView showGridLines="0" zoomScale="80" zoomScaleNormal="80" workbookViewId="0">
      <selection activeCell="P22" sqref="P22"/>
    </sheetView>
  </sheetViews>
  <sheetFormatPr defaultRowHeight="19.95" customHeight="1" x14ac:dyDescent="0.3"/>
  <cols>
    <col min="1" max="1" width="3.21875" style="1" customWidth="1"/>
    <col min="2" max="2" width="12.5546875" style="1" customWidth="1"/>
    <col min="3" max="3" width="12.6640625" style="1" customWidth="1"/>
    <col min="4" max="4" width="11.6640625" style="1" customWidth="1"/>
    <col min="5" max="5" width="2.88671875" style="1" customWidth="1"/>
    <col min="6" max="6" width="11.33203125" style="1" customWidth="1"/>
    <col min="7" max="7" width="10" style="1" customWidth="1"/>
    <col min="8" max="16384" width="8.88671875" style="1"/>
  </cols>
  <sheetData>
    <row r="2" spans="2:7" ht="19.95" customHeight="1" thickBot="1" x14ac:dyDescent="0.35">
      <c r="B2" s="25" t="s">
        <v>24</v>
      </c>
      <c r="C2" s="25"/>
      <c r="D2" s="25"/>
      <c r="E2" s="25"/>
      <c r="F2" s="25"/>
      <c r="G2" s="25"/>
    </row>
    <row r="3" spans="2:7" ht="19.95" customHeight="1" thickTop="1" x14ac:dyDescent="0.3"/>
    <row r="4" spans="2:7" ht="19.95" customHeight="1" x14ac:dyDescent="0.3">
      <c r="B4" s="3" t="s">
        <v>2</v>
      </c>
      <c r="C4" s="3" t="s">
        <v>3</v>
      </c>
      <c r="D4" s="3" t="s">
        <v>4</v>
      </c>
      <c r="F4" s="3" t="s">
        <v>2</v>
      </c>
      <c r="G4" s="3" t="s">
        <v>4</v>
      </c>
    </row>
    <row r="5" spans="2:7" ht="19.95" customHeight="1" x14ac:dyDescent="0.3">
      <c r="B5" s="2" t="s">
        <v>5</v>
      </c>
      <c r="C5" s="2">
        <v>80</v>
      </c>
      <c r="D5" s="2">
        <v>98</v>
      </c>
      <c r="F5" s="2" t="s">
        <v>9</v>
      </c>
      <c r="G5" s="14">
        <f>VLOOKUP(F5,B5:D11,3,FALSE)</f>
        <v>82</v>
      </c>
    </row>
    <row r="6" spans="2:7" ht="19.95" customHeight="1" x14ac:dyDescent="0.3">
      <c r="B6" s="2" t="s">
        <v>6</v>
      </c>
      <c r="C6" s="2">
        <v>86</v>
      </c>
      <c r="D6" s="2">
        <v>85</v>
      </c>
    </row>
    <row r="7" spans="2:7" ht="19.95" customHeight="1" x14ac:dyDescent="0.3">
      <c r="B7" s="2" t="s">
        <v>7</v>
      </c>
      <c r="C7" s="2">
        <v>90</v>
      </c>
      <c r="D7" s="2">
        <v>92</v>
      </c>
    </row>
    <row r="8" spans="2:7" ht="19.95" customHeight="1" x14ac:dyDescent="0.3">
      <c r="B8" s="2" t="s">
        <v>8</v>
      </c>
      <c r="C8" s="2">
        <v>75</v>
      </c>
      <c r="D8" s="2">
        <v>80</v>
      </c>
    </row>
    <row r="9" spans="2:7" ht="19.95" customHeight="1" x14ac:dyDescent="0.3">
      <c r="B9" s="2" t="s">
        <v>9</v>
      </c>
      <c r="C9" s="2">
        <v>68</v>
      </c>
      <c r="D9" s="2">
        <v>82</v>
      </c>
    </row>
    <row r="10" spans="2:7" ht="19.95" customHeight="1" x14ac:dyDescent="0.3">
      <c r="B10" s="2" t="s">
        <v>10</v>
      </c>
      <c r="C10" s="2">
        <v>87</v>
      </c>
      <c r="D10" s="2">
        <v>79</v>
      </c>
    </row>
    <row r="11" spans="2:7" ht="19.95" customHeight="1" x14ac:dyDescent="0.3">
      <c r="B11" s="2" t="s">
        <v>11</v>
      </c>
      <c r="C11" s="2">
        <v>83</v>
      </c>
      <c r="D11" s="2">
        <v>81</v>
      </c>
    </row>
  </sheetData>
  <mergeCells count="1">
    <mergeCell ref="B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86D02-709B-448B-B221-8A180594F1AC}">
  <dimension ref="B2:G11"/>
  <sheetViews>
    <sheetView showGridLines="0" zoomScale="80" zoomScaleNormal="80" workbookViewId="0">
      <selection activeCell="P23" sqref="P23"/>
    </sheetView>
  </sheetViews>
  <sheetFormatPr defaultRowHeight="19.95" customHeight="1" x14ac:dyDescent="0.3"/>
  <cols>
    <col min="1" max="1" width="3.44140625" style="1" customWidth="1"/>
    <col min="2" max="2" width="12.5546875" style="1" customWidth="1"/>
    <col min="3" max="3" width="12.6640625" style="1" customWidth="1"/>
    <col min="4" max="4" width="11.6640625" style="1" customWidth="1"/>
    <col min="5" max="5" width="2.77734375" style="1" customWidth="1"/>
    <col min="6" max="6" width="11.33203125" style="1" customWidth="1"/>
    <col min="7" max="7" width="10" style="1" customWidth="1"/>
    <col min="8" max="16384" width="8.88671875" style="1"/>
  </cols>
  <sheetData>
    <row r="2" spans="2:7" ht="19.95" customHeight="1" thickBot="1" x14ac:dyDescent="0.35">
      <c r="B2" s="25" t="s">
        <v>28</v>
      </c>
      <c r="C2" s="25"/>
      <c r="D2" s="25"/>
      <c r="E2" s="25"/>
      <c r="F2" s="25"/>
      <c r="G2" s="25"/>
    </row>
    <row r="3" spans="2:7" ht="19.95" customHeight="1" thickTop="1" x14ac:dyDescent="0.3"/>
    <row r="4" spans="2:7" ht="19.95" customHeight="1" x14ac:dyDescent="0.3">
      <c r="B4" s="3" t="s">
        <v>2</v>
      </c>
      <c r="C4" s="3" t="s">
        <v>3</v>
      </c>
      <c r="D4" s="3" t="s">
        <v>4</v>
      </c>
      <c r="F4" s="3" t="s">
        <v>2</v>
      </c>
      <c r="G4" s="3" t="s">
        <v>4</v>
      </c>
    </row>
    <row r="5" spans="2:7" ht="19.95" customHeight="1" x14ac:dyDescent="0.3">
      <c r="B5" s="2" t="s">
        <v>5</v>
      </c>
      <c r="C5" s="2">
        <v>80</v>
      </c>
      <c r="D5" s="2">
        <v>98</v>
      </c>
      <c r="F5" s="2" t="s">
        <v>25</v>
      </c>
      <c r="G5" s="14" t="e">
        <f>VLOOKUP(F5,$B$5:$D$11,3,FALSE)</f>
        <v>#N/A</v>
      </c>
    </row>
    <row r="6" spans="2:7" ht="19.95" customHeight="1" x14ac:dyDescent="0.3">
      <c r="B6" s="2" t="s">
        <v>6</v>
      </c>
      <c r="C6" s="2">
        <v>86</v>
      </c>
      <c r="D6" s="2">
        <v>85</v>
      </c>
      <c r="F6" s="2" t="s">
        <v>10</v>
      </c>
      <c r="G6" s="14">
        <f t="shared" ref="G6:G7" si="0">VLOOKUP(F6,$B$5:$D$11,3,FALSE)</f>
        <v>79</v>
      </c>
    </row>
    <row r="7" spans="2:7" ht="19.95" customHeight="1" x14ac:dyDescent="0.3">
      <c r="B7" s="2" t="s">
        <v>7</v>
      </c>
      <c r="C7" s="2">
        <v>90</v>
      </c>
      <c r="D7" s="2">
        <v>92</v>
      </c>
      <c r="F7" s="2" t="s">
        <v>26</v>
      </c>
      <c r="G7" s="14" t="e">
        <f t="shared" si="0"/>
        <v>#N/A</v>
      </c>
    </row>
    <row r="8" spans="2:7" ht="19.95" customHeight="1" x14ac:dyDescent="0.3">
      <c r="B8" s="2" t="s">
        <v>8</v>
      </c>
      <c r="C8" s="2">
        <v>75</v>
      </c>
      <c r="D8" s="2">
        <v>80</v>
      </c>
    </row>
    <row r="9" spans="2:7" ht="19.95" customHeight="1" x14ac:dyDescent="0.3">
      <c r="B9" s="2" t="s">
        <v>9</v>
      </c>
      <c r="C9" s="2">
        <v>68</v>
      </c>
      <c r="D9" s="2">
        <v>82</v>
      </c>
    </row>
    <row r="10" spans="2:7" ht="19.95" customHeight="1" x14ac:dyDescent="0.3">
      <c r="B10" s="2" t="s">
        <v>10</v>
      </c>
      <c r="C10" s="2">
        <v>87</v>
      </c>
      <c r="D10" s="2">
        <v>79</v>
      </c>
    </row>
    <row r="11" spans="2:7" ht="19.95" customHeight="1" x14ac:dyDescent="0.3">
      <c r="B11" s="2" t="s">
        <v>11</v>
      </c>
      <c r="C11" s="2">
        <v>83</v>
      </c>
      <c r="D11" s="2">
        <v>81</v>
      </c>
    </row>
  </sheetData>
  <mergeCells count="1">
    <mergeCell ref="B2:G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6416C-A5EF-4B5E-96EC-7E76706BF728}">
  <dimension ref="B2:G11"/>
  <sheetViews>
    <sheetView showGridLines="0" zoomScale="80" zoomScaleNormal="80" workbookViewId="0">
      <selection activeCell="P22" sqref="P22"/>
    </sheetView>
  </sheetViews>
  <sheetFormatPr defaultRowHeight="19.95" customHeight="1" x14ac:dyDescent="0.3"/>
  <cols>
    <col min="1" max="1" width="3.44140625" style="1" customWidth="1"/>
    <col min="2" max="2" width="12.5546875" style="1" customWidth="1"/>
    <col min="3" max="3" width="12.6640625" style="1" customWidth="1"/>
    <col min="4" max="4" width="11.6640625" style="1" customWidth="1"/>
    <col min="5" max="5" width="2.77734375" style="1" customWidth="1"/>
    <col min="6" max="6" width="11.33203125" style="1" customWidth="1"/>
    <col min="7" max="7" width="13.33203125" style="1" customWidth="1"/>
    <col min="8" max="16384" width="8.88671875" style="1"/>
  </cols>
  <sheetData>
    <row r="2" spans="2:7" ht="19.95" customHeight="1" thickBot="1" x14ac:dyDescent="0.35">
      <c r="B2" s="25" t="s">
        <v>27</v>
      </c>
      <c r="C2" s="25"/>
      <c r="D2" s="25"/>
      <c r="E2" s="25"/>
      <c r="F2" s="25"/>
      <c r="G2" s="25"/>
    </row>
    <row r="3" spans="2:7" ht="19.95" customHeight="1" thickTop="1" x14ac:dyDescent="0.3"/>
    <row r="4" spans="2:7" ht="19.95" customHeight="1" x14ac:dyDescent="0.3">
      <c r="B4" s="3" t="s">
        <v>2</v>
      </c>
      <c r="C4" s="3" t="s">
        <v>3</v>
      </c>
      <c r="D4" s="3" t="s">
        <v>4</v>
      </c>
      <c r="F4" s="3" t="s">
        <v>2</v>
      </c>
      <c r="G4" s="3" t="s">
        <v>4</v>
      </c>
    </row>
    <row r="5" spans="2:7" ht="19.95" customHeight="1" x14ac:dyDescent="0.3">
      <c r="B5" s="2" t="s">
        <v>5</v>
      </c>
      <c r="C5" s="2">
        <v>80</v>
      </c>
      <c r="D5" s="2">
        <v>98</v>
      </c>
      <c r="F5" s="2" t="s">
        <v>25</v>
      </c>
      <c r="G5" s="24">
        <f>VLOOKUP(TRIM(F5),$B$5:$D$11,3,FALSE)</f>
        <v>85</v>
      </c>
    </row>
    <row r="6" spans="2:7" ht="19.95" customHeight="1" x14ac:dyDescent="0.3">
      <c r="B6" s="2" t="s">
        <v>6</v>
      </c>
      <c r="C6" s="2">
        <v>86</v>
      </c>
      <c r="D6" s="2">
        <v>85</v>
      </c>
      <c r="F6" s="2" t="s">
        <v>10</v>
      </c>
      <c r="G6" s="24">
        <f t="shared" ref="G6:G7" si="0">VLOOKUP(TRIM(F6),$B$5:$D$11,3,FALSE)</f>
        <v>79</v>
      </c>
    </row>
    <row r="7" spans="2:7" ht="19.95" customHeight="1" x14ac:dyDescent="0.3">
      <c r="B7" s="2" t="s">
        <v>7</v>
      </c>
      <c r="C7" s="2">
        <v>90</v>
      </c>
      <c r="D7" s="2">
        <v>92</v>
      </c>
      <c r="F7" s="2" t="s">
        <v>26</v>
      </c>
      <c r="G7" s="24">
        <f t="shared" si="0"/>
        <v>80</v>
      </c>
    </row>
    <row r="8" spans="2:7" ht="19.95" customHeight="1" x14ac:dyDescent="0.3">
      <c r="B8" s="2" t="s">
        <v>8</v>
      </c>
      <c r="C8" s="2">
        <v>75</v>
      </c>
      <c r="D8" s="2">
        <v>80</v>
      </c>
    </row>
    <row r="9" spans="2:7" ht="19.95" customHeight="1" x14ac:dyDescent="0.3">
      <c r="B9" s="2" t="s">
        <v>9</v>
      </c>
      <c r="C9" s="2">
        <v>68</v>
      </c>
      <c r="D9" s="2">
        <v>82</v>
      </c>
    </row>
    <row r="10" spans="2:7" ht="19.95" customHeight="1" x14ac:dyDescent="0.3">
      <c r="B10" s="2" t="s">
        <v>10</v>
      </c>
      <c r="C10" s="2">
        <v>87</v>
      </c>
      <c r="D10" s="2">
        <v>79</v>
      </c>
    </row>
    <row r="11" spans="2:7" ht="19.95" customHeight="1" x14ac:dyDescent="0.3">
      <c r="B11" s="2" t="s">
        <v>11</v>
      </c>
      <c r="C11" s="2">
        <v>83</v>
      </c>
      <c r="D11" s="2">
        <v>81</v>
      </c>
    </row>
  </sheetData>
  <mergeCells count="1">
    <mergeCell ref="B2:G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45E51-E360-4B9D-8D9E-916B0F13F029}">
  <dimension ref="B2:G11"/>
  <sheetViews>
    <sheetView showGridLines="0" zoomScale="80" zoomScaleNormal="80" workbookViewId="0">
      <selection activeCell="P23" sqref="P23"/>
    </sheetView>
  </sheetViews>
  <sheetFormatPr defaultRowHeight="19.95" customHeight="1" x14ac:dyDescent="0.3"/>
  <cols>
    <col min="1" max="1" width="4.109375" style="1" customWidth="1"/>
    <col min="2" max="2" width="12.5546875" style="1" customWidth="1"/>
    <col min="3" max="3" width="12.6640625" style="1" customWidth="1"/>
    <col min="4" max="4" width="11.6640625" style="1" customWidth="1"/>
    <col min="5" max="5" width="2.77734375" style="1" customWidth="1"/>
    <col min="6" max="6" width="11.33203125" style="1" customWidth="1"/>
    <col min="7" max="7" width="11.21875" style="1" customWidth="1"/>
    <col min="8" max="16384" width="8.88671875" style="1"/>
  </cols>
  <sheetData>
    <row r="2" spans="2:7" ht="19.95" customHeight="1" thickBot="1" x14ac:dyDescent="0.35">
      <c r="B2" s="25" t="s">
        <v>51</v>
      </c>
      <c r="C2" s="25"/>
      <c r="D2" s="25"/>
      <c r="E2" s="25"/>
      <c r="F2" s="25"/>
      <c r="G2" s="25"/>
    </row>
    <row r="3" spans="2:7" ht="19.95" customHeight="1" thickTop="1" x14ac:dyDescent="0.3"/>
    <row r="4" spans="2:7" ht="19.95" customHeight="1" x14ac:dyDescent="0.3">
      <c r="B4" s="3" t="s">
        <v>2</v>
      </c>
      <c r="C4" s="3" t="s">
        <v>3</v>
      </c>
      <c r="D4" s="3" t="s">
        <v>4</v>
      </c>
      <c r="F4" s="3" t="s">
        <v>3</v>
      </c>
      <c r="G4" s="3" t="s">
        <v>4</v>
      </c>
    </row>
    <row r="5" spans="2:7" ht="19.95" customHeight="1" x14ac:dyDescent="0.3">
      <c r="B5" s="2" t="s">
        <v>5</v>
      </c>
      <c r="C5" s="22" t="s">
        <v>52</v>
      </c>
      <c r="D5" s="2">
        <v>98</v>
      </c>
      <c r="F5" s="2">
        <v>86</v>
      </c>
      <c r="G5" s="14" t="e">
        <f>VLOOKUP(F5,$C$5:$D$11,2,FALSE)</f>
        <v>#N/A</v>
      </c>
    </row>
    <row r="6" spans="2:7" ht="19.95" customHeight="1" x14ac:dyDescent="0.3">
      <c r="B6" s="2" t="s">
        <v>6</v>
      </c>
      <c r="C6" s="22" t="s">
        <v>53</v>
      </c>
      <c r="D6" s="2">
        <v>85</v>
      </c>
      <c r="F6" s="2">
        <v>90</v>
      </c>
      <c r="G6" s="14" t="e">
        <f>VLOOKUP(F6,$C$5:$D$11,3,FALSE)</f>
        <v>#N/A</v>
      </c>
    </row>
    <row r="7" spans="2:7" ht="19.95" customHeight="1" x14ac:dyDescent="0.3">
      <c r="B7" s="2" t="s">
        <v>7</v>
      </c>
      <c r="C7" s="22" t="s">
        <v>54</v>
      </c>
      <c r="D7" s="2">
        <v>92</v>
      </c>
      <c r="F7" s="2">
        <v>87</v>
      </c>
      <c r="G7" s="14" t="e">
        <f t="shared" ref="G7" si="0">VLOOKUP(F7,$C$5:$D$11,3,FALSE)</f>
        <v>#N/A</v>
      </c>
    </row>
    <row r="8" spans="2:7" ht="19.95" customHeight="1" x14ac:dyDescent="0.3">
      <c r="B8" s="2" t="s">
        <v>8</v>
      </c>
      <c r="C8" s="22" t="s">
        <v>55</v>
      </c>
      <c r="D8" s="2">
        <v>80</v>
      </c>
    </row>
    <row r="9" spans="2:7" ht="19.95" customHeight="1" x14ac:dyDescent="0.3">
      <c r="B9" s="2" t="s">
        <v>9</v>
      </c>
      <c r="C9" s="22" t="s">
        <v>56</v>
      </c>
      <c r="D9" s="2">
        <v>82</v>
      </c>
    </row>
    <row r="10" spans="2:7" ht="19.95" customHeight="1" x14ac:dyDescent="0.3">
      <c r="B10" s="2" t="s">
        <v>10</v>
      </c>
      <c r="C10" s="22" t="s">
        <v>57</v>
      </c>
      <c r="D10" s="2">
        <v>79</v>
      </c>
    </row>
    <row r="11" spans="2:7" ht="19.95" customHeight="1" x14ac:dyDescent="0.3">
      <c r="B11" s="2" t="s">
        <v>11</v>
      </c>
      <c r="C11" s="22" t="s">
        <v>58</v>
      </c>
      <c r="D11" s="2">
        <v>81</v>
      </c>
    </row>
  </sheetData>
  <mergeCells count="1">
    <mergeCell ref="B2:G2"/>
  </mergeCells>
  <pageMargins left="0.7" right="0.7" top="0.75" bottom="0.75" header="0.3" footer="0.3"/>
  <ignoredErrors>
    <ignoredError sqref="C5:C1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B6027-4F26-4DCF-9F75-5707BA716E33}">
  <dimension ref="B2:G11"/>
  <sheetViews>
    <sheetView showGridLines="0" zoomScale="80" zoomScaleNormal="80" workbookViewId="0">
      <selection activeCell="Q21" sqref="Q21"/>
    </sheetView>
  </sheetViews>
  <sheetFormatPr defaultRowHeight="19.95" customHeight="1" x14ac:dyDescent="0.3"/>
  <cols>
    <col min="1" max="1" width="3.5546875" style="1" customWidth="1"/>
    <col min="2" max="2" width="12.5546875" style="1" customWidth="1"/>
    <col min="3" max="3" width="12.6640625" style="1" customWidth="1"/>
    <col min="4" max="4" width="11.6640625" style="1" customWidth="1"/>
    <col min="5" max="5" width="2.44140625" style="1" customWidth="1"/>
    <col min="6" max="6" width="11.33203125" style="1" customWidth="1"/>
    <col min="7" max="7" width="11.21875" style="1" customWidth="1"/>
    <col min="8" max="16384" width="8.88671875" style="1"/>
  </cols>
  <sheetData>
    <row r="2" spans="2:7" ht="19.95" customHeight="1" thickBot="1" x14ac:dyDescent="0.35">
      <c r="B2" s="25" t="s">
        <v>59</v>
      </c>
      <c r="C2" s="25"/>
      <c r="D2" s="25"/>
      <c r="E2" s="25"/>
      <c r="F2" s="25"/>
      <c r="G2" s="25"/>
    </row>
    <row r="3" spans="2:7" ht="19.95" customHeight="1" thickTop="1" x14ac:dyDescent="0.3"/>
    <row r="4" spans="2:7" ht="19.95" customHeight="1" x14ac:dyDescent="0.3">
      <c r="B4" s="3" t="s">
        <v>2</v>
      </c>
      <c r="C4" s="3" t="s">
        <v>3</v>
      </c>
      <c r="D4" s="3" t="s">
        <v>4</v>
      </c>
      <c r="F4" s="3" t="s">
        <v>3</v>
      </c>
      <c r="G4" s="3" t="s">
        <v>4</v>
      </c>
    </row>
    <row r="5" spans="2:7" ht="19.95" customHeight="1" x14ac:dyDescent="0.3">
      <c r="B5" s="2" t="s">
        <v>5</v>
      </c>
      <c r="C5" s="22">
        <v>80</v>
      </c>
      <c r="D5" s="2">
        <v>98</v>
      </c>
      <c r="F5" s="2">
        <v>86</v>
      </c>
      <c r="G5" s="14">
        <f>VLOOKUP(F5,$C$5:$D$11,2,FALSE)</f>
        <v>85</v>
      </c>
    </row>
    <row r="6" spans="2:7" ht="19.95" customHeight="1" x14ac:dyDescent="0.3">
      <c r="B6" s="2" t="s">
        <v>6</v>
      </c>
      <c r="C6" s="22">
        <v>86</v>
      </c>
      <c r="D6" s="2">
        <v>85</v>
      </c>
      <c r="F6" s="2">
        <v>90</v>
      </c>
      <c r="G6" s="14">
        <f t="shared" ref="G6:G7" si="0">VLOOKUP(F6,$C$5:$D$11,2,FALSE)</f>
        <v>92</v>
      </c>
    </row>
    <row r="7" spans="2:7" ht="19.95" customHeight="1" x14ac:dyDescent="0.3">
      <c r="B7" s="2" t="s">
        <v>7</v>
      </c>
      <c r="C7" s="22">
        <v>90</v>
      </c>
      <c r="D7" s="2">
        <v>92</v>
      </c>
      <c r="F7" s="2">
        <v>87</v>
      </c>
      <c r="G7" s="14">
        <f t="shared" si="0"/>
        <v>79</v>
      </c>
    </row>
    <row r="8" spans="2:7" ht="19.95" customHeight="1" x14ac:dyDescent="0.3">
      <c r="B8" s="2" t="s">
        <v>8</v>
      </c>
      <c r="C8" s="22">
        <v>75</v>
      </c>
      <c r="D8" s="2">
        <v>80</v>
      </c>
    </row>
    <row r="9" spans="2:7" ht="19.95" customHeight="1" x14ac:dyDescent="0.3">
      <c r="B9" s="2" t="s">
        <v>9</v>
      </c>
      <c r="C9" s="22">
        <v>68</v>
      </c>
      <c r="D9" s="2">
        <v>82</v>
      </c>
    </row>
    <row r="10" spans="2:7" ht="19.95" customHeight="1" x14ac:dyDescent="0.3">
      <c r="B10" s="2" t="s">
        <v>10</v>
      </c>
      <c r="C10" s="22">
        <v>87</v>
      </c>
      <c r="D10" s="2">
        <v>79</v>
      </c>
    </row>
    <row r="11" spans="2:7" ht="19.95" customHeight="1" x14ac:dyDescent="0.3">
      <c r="B11" s="2" t="s">
        <v>11</v>
      </c>
      <c r="C11" s="22">
        <v>83</v>
      </c>
      <c r="D11" s="2">
        <v>81</v>
      </c>
    </row>
  </sheetData>
  <mergeCells count="1">
    <mergeCell ref="B2:G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FA40E-5C71-4387-B74E-9ED2FF0B0960}">
  <dimension ref="B2:G11"/>
  <sheetViews>
    <sheetView showGridLines="0" zoomScale="80" zoomScaleNormal="80" workbookViewId="0">
      <selection activeCell="O22" sqref="O22"/>
    </sheetView>
  </sheetViews>
  <sheetFormatPr defaultRowHeight="19.95" customHeight="1" x14ac:dyDescent="0.3"/>
  <cols>
    <col min="1" max="1" width="4.109375" style="1" customWidth="1"/>
    <col min="2" max="2" width="12.5546875" style="1" customWidth="1"/>
    <col min="3" max="3" width="15.5546875" style="1" customWidth="1"/>
    <col min="4" max="4" width="15.6640625" style="1" customWidth="1"/>
    <col min="5" max="5" width="2.88671875" style="1" customWidth="1"/>
    <col min="6" max="6" width="15.33203125" style="1" customWidth="1"/>
    <col min="7" max="7" width="11.33203125" style="1" customWidth="1"/>
    <col min="8" max="16384" width="8.88671875" style="1"/>
  </cols>
  <sheetData>
    <row r="2" spans="2:7" ht="19.95" customHeight="1" thickBot="1" x14ac:dyDescent="0.35">
      <c r="B2" s="25" t="s">
        <v>29</v>
      </c>
      <c r="C2" s="25"/>
      <c r="D2" s="25"/>
      <c r="E2" s="25"/>
      <c r="F2" s="25"/>
      <c r="G2" s="25"/>
    </row>
    <row r="3" spans="2:7" ht="19.95" customHeight="1" thickTop="1" x14ac:dyDescent="0.3"/>
    <row r="4" spans="2:7" ht="19.95" customHeight="1" x14ac:dyDescent="0.3">
      <c r="B4" s="3" t="s">
        <v>1</v>
      </c>
      <c r="C4" s="3" t="s">
        <v>30</v>
      </c>
      <c r="D4" s="3" t="s">
        <v>31</v>
      </c>
      <c r="F4" s="3" t="s">
        <v>31</v>
      </c>
      <c r="G4" s="3" t="s">
        <v>1</v>
      </c>
    </row>
    <row r="5" spans="2:7" ht="19.95" customHeight="1" x14ac:dyDescent="0.3">
      <c r="B5" s="2" t="s">
        <v>35</v>
      </c>
      <c r="C5" s="2" t="s">
        <v>32</v>
      </c>
      <c r="D5" s="2" t="s">
        <v>37</v>
      </c>
      <c r="F5" s="2" t="s">
        <v>39</v>
      </c>
      <c r="G5" s="14" t="e">
        <f>VLOOKUP(F5,$B$5:$D$11,1,FALSE)</f>
        <v>#N/A</v>
      </c>
    </row>
    <row r="6" spans="2:7" ht="19.95" customHeight="1" x14ac:dyDescent="0.3">
      <c r="B6" s="2" t="s">
        <v>36</v>
      </c>
      <c r="C6" s="2" t="s">
        <v>33</v>
      </c>
      <c r="D6" s="2" t="s">
        <v>38</v>
      </c>
      <c r="F6" s="2" t="s">
        <v>43</v>
      </c>
      <c r="G6" s="14" t="e">
        <f t="shared" ref="G6:G7" si="0">VLOOKUP(F6,$B$5:$D$11,1,FALSE)</f>
        <v>#N/A</v>
      </c>
    </row>
    <row r="7" spans="2:7" ht="19.95" customHeight="1" x14ac:dyDescent="0.3">
      <c r="B7" s="2" t="s">
        <v>35</v>
      </c>
      <c r="C7" s="2" t="s">
        <v>34</v>
      </c>
      <c r="D7" s="2" t="s">
        <v>39</v>
      </c>
      <c r="F7" s="2" t="s">
        <v>41</v>
      </c>
      <c r="G7" s="14" t="e">
        <f t="shared" si="0"/>
        <v>#N/A</v>
      </c>
    </row>
    <row r="8" spans="2:7" ht="19.95" customHeight="1" x14ac:dyDescent="0.3">
      <c r="B8" s="2" t="s">
        <v>35</v>
      </c>
      <c r="C8" s="2" t="s">
        <v>33</v>
      </c>
      <c r="D8" s="2" t="s">
        <v>40</v>
      </c>
    </row>
    <row r="9" spans="2:7" ht="19.95" customHeight="1" x14ac:dyDescent="0.3">
      <c r="B9" s="2" t="s">
        <v>36</v>
      </c>
      <c r="C9" s="2" t="s">
        <v>32</v>
      </c>
      <c r="D9" s="2" t="s">
        <v>41</v>
      </c>
    </row>
    <row r="10" spans="2:7" ht="19.95" customHeight="1" x14ac:dyDescent="0.3">
      <c r="B10" s="2" t="s">
        <v>35</v>
      </c>
      <c r="C10" s="2" t="s">
        <v>32</v>
      </c>
      <c r="D10" s="2" t="s">
        <v>42</v>
      </c>
    </row>
    <row r="11" spans="2:7" ht="19.95" customHeight="1" x14ac:dyDescent="0.3">
      <c r="B11" s="2" t="s">
        <v>36</v>
      </c>
      <c r="C11" s="2" t="s">
        <v>34</v>
      </c>
      <c r="D11" s="2" t="s">
        <v>43</v>
      </c>
    </row>
  </sheetData>
  <mergeCells count="1">
    <mergeCell ref="B2:G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D76A0-C71E-4A1A-9A0D-E2A1DB4B5A1E}">
  <dimension ref="B2:G11"/>
  <sheetViews>
    <sheetView showGridLines="0" zoomScale="80" zoomScaleNormal="80" workbookViewId="0">
      <selection activeCell="O22" sqref="O22"/>
    </sheetView>
  </sheetViews>
  <sheetFormatPr defaultRowHeight="19.95" customHeight="1" x14ac:dyDescent="0.3"/>
  <cols>
    <col min="1" max="1" width="3.21875" style="1" customWidth="1"/>
    <col min="2" max="2" width="12.5546875" style="1" customWidth="1"/>
    <col min="3" max="3" width="15.5546875" style="1" customWidth="1"/>
    <col min="4" max="4" width="15.6640625" style="1" customWidth="1"/>
    <col min="5" max="5" width="2.109375" style="1" customWidth="1"/>
    <col min="6" max="6" width="15.33203125" style="1" customWidth="1"/>
    <col min="7" max="7" width="13.6640625" style="1" customWidth="1"/>
    <col min="8" max="16384" width="8.88671875" style="1"/>
  </cols>
  <sheetData>
    <row r="2" spans="2:7" ht="19.95" customHeight="1" thickBot="1" x14ac:dyDescent="0.35">
      <c r="B2" s="25" t="s">
        <v>44</v>
      </c>
      <c r="C2" s="25"/>
      <c r="D2" s="25"/>
      <c r="E2" s="25"/>
      <c r="F2" s="25"/>
      <c r="G2" s="25"/>
    </row>
    <row r="3" spans="2:7" ht="19.95" customHeight="1" thickTop="1" x14ac:dyDescent="0.3"/>
    <row r="4" spans="2:7" ht="19.95" customHeight="1" x14ac:dyDescent="0.3">
      <c r="B4" s="3" t="s">
        <v>1</v>
      </c>
      <c r="C4" s="3" t="s">
        <v>30</v>
      </c>
      <c r="D4" s="3" t="s">
        <v>31</v>
      </c>
      <c r="F4" s="3" t="s">
        <v>31</v>
      </c>
      <c r="G4" s="3" t="s">
        <v>1</v>
      </c>
    </row>
    <row r="5" spans="2:7" ht="19.95" customHeight="1" x14ac:dyDescent="0.3">
      <c r="B5" s="2" t="s">
        <v>35</v>
      </c>
      <c r="C5" s="2" t="s">
        <v>32</v>
      </c>
      <c r="D5" s="2" t="s">
        <v>37</v>
      </c>
      <c r="F5" s="2" t="s">
        <v>39</v>
      </c>
      <c r="G5" s="24" t="str">
        <f>INDEX(B5:B11,MATCH(F5,D5:D11,0))</f>
        <v>Texas</v>
      </c>
    </row>
    <row r="6" spans="2:7" ht="19.95" customHeight="1" x14ac:dyDescent="0.3">
      <c r="B6" s="2" t="s">
        <v>36</v>
      </c>
      <c r="C6" s="2" t="s">
        <v>33</v>
      </c>
      <c r="D6" s="2" t="s">
        <v>38</v>
      </c>
      <c r="F6" s="2" t="s">
        <v>43</v>
      </c>
      <c r="G6" s="24" t="str">
        <f t="shared" ref="G6:G7" si="0">INDEX(B6:B12,MATCH(F6,D6:D12,0))</f>
        <v>Florida</v>
      </c>
    </row>
    <row r="7" spans="2:7" ht="19.95" customHeight="1" x14ac:dyDescent="0.3">
      <c r="B7" s="2" t="s">
        <v>35</v>
      </c>
      <c r="C7" s="2" t="s">
        <v>34</v>
      </c>
      <c r="D7" s="2" t="s">
        <v>39</v>
      </c>
      <c r="F7" s="2" t="s">
        <v>41</v>
      </c>
      <c r="G7" s="24" t="str">
        <f t="shared" si="0"/>
        <v>Florida</v>
      </c>
    </row>
    <row r="8" spans="2:7" ht="19.95" customHeight="1" x14ac:dyDescent="0.3">
      <c r="B8" s="2" t="s">
        <v>35</v>
      </c>
      <c r="C8" s="2" t="s">
        <v>33</v>
      </c>
      <c r="D8" s="2" t="s">
        <v>40</v>
      </c>
    </row>
    <row r="9" spans="2:7" ht="19.95" customHeight="1" x14ac:dyDescent="0.3">
      <c r="B9" s="2" t="s">
        <v>36</v>
      </c>
      <c r="C9" s="2" t="s">
        <v>32</v>
      </c>
      <c r="D9" s="2" t="s">
        <v>41</v>
      </c>
    </row>
    <row r="10" spans="2:7" ht="19.95" customHeight="1" x14ac:dyDescent="0.3">
      <c r="B10" s="2" t="s">
        <v>35</v>
      </c>
      <c r="C10" s="2" t="s">
        <v>32</v>
      </c>
      <c r="D10" s="2" t="s">
        <v>42</v>
      </c>
    </row>
    <row r="11" spans="2:7" ht="19.95" customHeight="1" x14ac:dyDescent="0.3">
      <c r="B11" s="2" t="s">
        <v>36</v>
      </c>
      <c r="C11" s="2" t="s">
        <v>34</v>
      </c>
      <c r="D11" s="2" t="s">
        <v>43</v>
      </c>
    </row>
  </sheetData>
  <mergeCells count="1">
    <mergeCell ref="B2:G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E5E0A-3279-4405-BA26-A2C1F2FBD7EA}">
  <dimension ref="B2:G11"/>
  <sheetViews>
    <sheetView showGridLines="0" zoomScale="80" zoomScaleNormal="80" workbookViewId="0">
      <selection activeCell="P20" sqref="P20"/>
    </sheetView>
  </sheetViews>
  <sheetFormatPr defaultRowHeight="19.95" customHeight="1" x14ac:dyDescent="0.3"/>
  <cols>
    <col min="1" max="1" width="4.109375" style="1" customWidth="1"/>
    <col min="2" max="2" width="12.5546875" style="1" customWidth="1"/>
    <col min="3" max="3" width="15.5546875" style="1" customWidth="1"/>
    <col min="4" max="4" width="13.21875" style="1" customWidth="1"/>
    <col min="5" max="5" width="3.33203125" style="1" customWidth="1"/>
    <col min="6" max="6" width="12.109375" style="1" customWidth="1"/>
    <col min="7" max="7" width="12.6640625" style="1" customWidth="1"/>
    <col min="8" max="16384" width="8.88671875" style="1"/>
  </cols>
  <sheetData>
    <row r="2" spans="2:7" ht="19.95" customHeight="1" thickBot="1" x14ac:dyDescent="0.35">
      <c r="B2" s="25" t="s">
        <v>45</v>
      </c>
      <c r="C2" s="25"/>
      <c r="D2" s="25"/>
      <c r="E2" s="25"/>
      <c r="F2" s="25"/>
      <c r="G2" s="25"/>
    </row>
    <row r="3" spans="2:7" ht="19.95" customHeight="1" thickTop="1" x14ac:dyDescent="0.3"/>
    <row r="4" spans="2:7" ht="19.95" customHeight="1" x14ac:dyDescent="0.3">
      <c r="B4" s="3" t="s">
        <v>1</v>
      </c>
      <c r="C4" s="3" t="s">
        <v>30</v>
      </c>
      <c r="D4" s="3" t="s">
        <v>49</v>
      </c>
      <c r="F4" s="3" t="s">
        <v>1</v>
      </c>
      <c r="G4" s="3" t="s">
        <v>49</v>
      </c>
    </row>
    <row r="5" spans="2:7" ht="19.95" customHeight="1" x14ac:dyDescent="0.3">
      <c r="B5" s="2" t="s">
        <v>35</v>
      </c>
      <c r="C5" s="2" t="s">
        <v>32</v>
      </c>
      <c r="D5" s="20">
        <v>2500</v>
      </c>
      <c r="F5" s="2" t="s">
        <v>36</v>
      </c>
      <c r="G5" s="20">
        <f>VLOOKUP(F5,$B$5:$D$11,3,FALSE)</f>
        <v>1500</v>
      </c>
    </row>
    <row r="6" spans="2:7" ht="19.95" customHeight="1" x14ac:dyDescent="0.3">
      <c r="B6" s="2" t="s">
        <v>36</v>
      </c>
      <c r="C6" s="2" t="s">
        <v>33</v>
      </c>
      <c r="D6" s="20">
        <v>1500</v>
      </c>
      <c r="F6" s="15"/>
      <c r="G6" s="16"/>
    </row>
    <row r="7" spans="2:7" ht="19.95" customHeight="1" x14ac:dyDescent="0.3">
      <c r="B7" s="2" t="s">
        <v>35</v>
      </c>
      <c r="C7" s="2" t="s">
        <v>34</v>
      </c>
      <c r="D7" s="20">
        <v>4720</v>
      </c>
      <c r="F7" s="15"/>
      <c r="G7" s="16"/>
    </row>
    <row r="8" spans="2:7" ht="19.95" customHeight="1" x14ac:dyDescent="0.3">
      <c r="B8" s="2" t="s">
        <v>35</v>
      </c>
      <c r="C8" s="2" t="s">
        <v>33</v>
      </c>
      <c r="D8" s="20">
        <v>2550</v>
      </c>
    </row>
    <row r="9" spans="2:7" ht="19.95" customHeight="1" x14ac:dyDescent="0.3">
      <c r="B9" s="2" t="s">
        <v>36</v>
      </c>
      <c r="C9" s="2" t="s">
        <v>32</v>
      </c>
      <c r="D9" s="20">
        <v>4000</v>
      </c>
    </row>
    <row r="10" spans="2:7" ht="19.95" customHeight="1" x14ac:dyDescent="0.3">
      <c r="B10" s="2" t="s">
        <v>35</v>
      </c>
      <c r="C10" s="2" t="s">
        <v>32</v>
      </c>
      <c r="D10" s="20">
        <v>3500</v>
      </c>
    </row>
    <row r="11" spans="2:7" ht="19.95" customHeight="1" x14ac:dyDescent="0.3">
      <c r="B11" s="2" t="s">
        <v>36</v>
      </c>
      <c r="C11" s="2" t="s">
        <v>34</v>
      </c>
      <c r="D11" s="20">
        <v>5000</v>
      </c>
    </row>
  </sheetData>
  <mergeCells count="1">
    <mergeCell ref="B2:G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20482-F3AC-4563-A39D-7EEF81D8FB4B}">
  <dimension ref="B2:H21"/>
  <sheetViews>
    <sheetView showGridLines="0" zoomScale="80" zoomScaleNormal="80" workbookViewId="0">
      <selection activeCell="O22" sqref="O22"/>
    </sheetView>
  </sheetViews>
  <sheetFormatPr defaultRowHeight="19.95" customHeight="1" x14ac:dyDescent="0.3"/>
  <cols>
    <col min="1" max="1" width="4.109375" style="1" customWidth="1"/>
    <col min="2" max="2" width="12.5546875" style="1" customWidth="1"/>
    <col min="3" max="3" width="15.5546875" style="1" customWidth="1"/>
    <col min="4" max="4" width="15.6640625" style="1" customWidth="1"/>
    <col min="5" max="5" width="3.33203125" style="1" customWidth="1"/>
    <col min="6" max="6" width="15.33203125" style="1" bestFit="1" customWidth="1"/>
    <col min="7" max="7" width="11.6640625" style="1" bestFit="1" customWidth="1"/>
    <col min="8" max="16384" width="8.88671875" style="1"/>
  </cols>
  <sheetData>
    <row r="2" spans="2:8" ht="19.95" customHeight="1" thickBot="1" x14ac:dyDescent="0.35">
      <c r="B2" s="25" t="s">
        <v>46</v>
      </c>
      <c r="C2" s="25"/>
      <c r="D2" s="25"/>
      <c r="E2" s="25"/>
      <c r="F2" s="25"/>
      <c r="G2" s="25"/>
    </row>
    <row r="3" spans="2:8" ht="19.95" customHeight="1" thickTop="1" x14ac:dyDescent="0.3"/>
    <row r="4" spans="2:8" ht="19.95" customHeight="1" x14ac:dyDescent="0.3">
      <c r="B4" s="3" t="s">
        <v>1</v>
      </c>
      <c r="C4" s="3" t="s">
        <v>30</v>
      </c>
      <c r="D4" s="3" t="s">
        <v>49</v>
      </c>
      <c r="F4" s="17" t="s">
        <v>47</v>
      </c>
      <c r="G4" t="s">
        <v>50</v>
      </c>
      <c r="H4"/>
    </row>
    <row r="5" spans="2:8" ht="19.95" customHeight="1" x14ac:dyDescent="0.3">
      <c r="B5" s="2" t="s">
        <v>35</v>
      </c>
      <c r="C5" s="2" t="s">
        <v>32</v>
      </c>
      <c r="D5" s="20">
        <v>2500</v>
      </c>
      <c r="F5" s="18" t="s">
        <v>36</v>
      </c>
      <c r="G5" s="21">
        <v>10500</v>
      </c>
      <c r="H5"/>
    </row>
    <row r="6" spans="2:8" ht="19.95" customHeight="1" x14ac:dyDescent="0.3">
      <c r="B6" s="2" t="s">
        <v>36</v>
      </c>
      <c r="C6" s="2" t="s">
        <v>33</v>
      </c>
      <c r="D6" s="20">
        <v>1500</v>
      </c>
      <c r="F6" s="19" t="s">
        <v>32</v>
      </c>
      <c r="G6" s="21">
        <v>4000</v>
      </c>
      <c r="H6"/>
    </row>
    <row r="7" spans="2:8" ht="19.95" customHeight="1" x14ac:dyDescent="0.3">
      <c r="B7" s="2" t="s">
        <v>35</v>
      </c>
      <c r="C7" s="2" t="s">
        <v>34</v>
      </c>
      <c r="D7" s="20">
        <v>4720</v>
      </c>
      <c r="F7" s="19" t="s">
        <v>33</v>
      </c>
      <c r="G7" s="21">
        <v>1500</v>
      </c>
      <c r="H7"/>
    </row>
    <row r="8" spans="2:8" ht="19.95" customHeight="1" x14ac:dyDescent="0.3">
      <c r="B8" s="2" t="s">
        <v>35</v>
      </c>
      <c r="C8" s="2" t="s">
        <v>33</v>
      </c>
      <c r="D8" s="20">
        <v>2550</v>
      </c>
      <c r="F8" s="19" t="s">
        <v>34</v>
      </c>
      <c r="G8" s="21">
        <v>5000</v>
      </c>
      <c r="H8"/>
    </row>
    <row r="9" spans="2:8" ht="19.95" customHeight="1" x14ac:dyDescent="0.3">
      <c r="B9" s="2" t="s">
        <v>36</v>
      </c>
      <c r="C9" s="2" t="s">
        <v>32</v>
      </c>
      <c r="D9" s="20">
        <v>4000</v>
      </c>
      <c r="F9" s="18" t="s">
        <v>48</v>
      </c>
      <c r="G9" s="21">
        <v>10500</v>
      </c>
      <c r="H9"/>
    </row>
    <row r="10" spans="2:8" ht="19.95" customHeight="1" x14ac:dyDescent="0.3">
      <c r="B10" s="2" t="s">
        <v>35</v>
      </c>
      <c r="C10" s="2" t="s">
        <v>32</v>
      </c>
      <c r="D10" s="20">
        <v>3500</v>
      </c>
      <c r="F10"/>
      <c r="G10"/>
      <c r="H10"/>
    </row>
    <row r="11" spans="2:8" ht="19.95" customHeight="1" x14ac:dyDescent="0.3">
      <c r="B11" s="2" t="s">
        <v>36</v>
      </c>
      <c r="C11" s="2" t="s">
        <v>34</v>
      </c>
      <c r="D11" s="20">
        <v>5000</v>
      </c>
      <c r="F11"/>
      <c r="G11"/>
      <c r="H11"/>
    </row>
    <row r="12" spans="2:8" ht="19.95" customHeight="1" x14ac:dyDescent="0.3">
      <c r="F12"/>
      <c r="G12"/>
      <c r="H12"/>
    </row>
    <row r="13" spans="2:8" ht="19.95" customHeight="1" x14ac:dyDescent="0.3">
      <c r="F13"/>
      <c r="G13"/>
      <c r="H13"/>
    </row>
    <row r="14" spans="2:8" ht="19.95" customHeight="1" x14ac:dyDescent="0.3">
      <c r="F14"/>
      <c r="G14"/>
      <c r="H14"/>
    </row>
    <row r="15" spans="2:8" ht="19.95" customHeight="1" x14ac:dyDescent="0.3">
      <c r="F15"/>
      <c r="G15"/>
      <c r="H15"/>
    </row>
    <row r="16" spans="2:8" ht="19.95" customHeight="1" x14ac:dyDescent="0.3">
      <c r="F16"/>
      <c r="G16"/>
      <c r="H16"/>
    </row>
    <row r="17" spans="6:8" ht="19.95" customHeight="1" x14ac:dyDescent="0.3">
      <c r="F17"/>
      <c r="G17"/>
      <c r="H17"/>
    </row>
    <row r="18" spans="6:8" ht="19.95" customHeight="1" x14ac:dyDescent="0.3">
      <c r="F18"/>
      <c r="G18"/>
      <c r="H18"/>
    </row>
    <row r="19" spans="6:8" ht="19.95" customHeight="1" x14ac:dyDescent="0.3">
      <c r="F19"/>
      <c r="G19"/>
      <c r="H19"/>
    </row>
    <row r="20" spans="6:8" ht="19.95" customHeight="1" x14ac:dyDescent="0.3">
      <c r="F20"/>
      <c r="G20"/>
      <c r="H20"/>
    </row>
    <row r="21" spans="6:8" ht="19.95" customHeight="1" x14ac:dyDescent="0.3">
      <c r="F21"/>
      <c r="G21"/>
      <c r="H21"/>
    </row>
  </sheetData>
  <mergeCells count="1"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B3381-6EB9-43BE-A287-9067425A44A8}">
  <dimension ref="B2:G11"/>
  <sheetViews>
    <sheetView showGridLines="0" zoomScale="80" zoomScaleNormal="80" workbookViewId="0">
      <selection activeCell="L21" sqref="L21"/>
    </sheetView>
  </sheetViews>
  <sheetFormatPr defaultRowHeight="19.95" customHeight="1" x14ac:dyDescent="0.3"/>
  <cols>
    <col min="1" max="1" width="3.21875" style="1" customWidth="1"/>
    <col min="2" max="2" width="12.5546875" style="1" customWidth="1"/>
    <col min="3" max="3" width="12.6640625" style="1" customWidth="1"/>
    <col min="4" max="4" width="11.6640625" style="1" customWidth="1"/>
    <col min="5" max="5" width="1.88671875" style="1" customWidth="1"/>
    <col min="6" max="6" width="11.33203125" style="1" customWidth="1"/>
    <col min="7" max="7" width="11.77734375" style="1" customWidth="1"/>
    <col min="8" max="16384" width="8.88671875" style="1"/>
  </cols>
  <sheetData>
    <row r="2" spans="2:7" ht="19.95" customHeight="1" thickBot="1" x14ac:dyDescent="0.35">
      <c r="B2" s="25" t="s">
        <v>12</v>
      </c>
      <c r="C2" s="25"/>
      <c r="D2" s="25"/>
      <c r="E2" s="25"/>
      <c r="F2" s="25"/>
      <c r="G2" s="25"/>
    </row>
    <row r="3" spans="2:7" ht="19.95" customHeight="1" thickTop="1" x14ac:dyDescent="0.3"/>
    <row r="4" spans="2:7" ht="19.95" customHeight="1" x14ac:dyDescent="0.3">
      <c r="B4" s="3" t="s">
        <v>2</v>
      </c>
      <c r="C4" s="3" t="s">
        <v>3</v>
      </c>
      <c r="D4" s="3" t="s">
        <v>4</v>
      </c>
      <c r="F4" s="3" t="s">
        <v>2</v>
      </c>
      <c r="G4" s="3" t="s">
        <v>3</v>
      </c>
    </row>
    <row r="5" spans="2:7" ht="19.95" customHeight="1" x14ac:dyDescent="0.3">
      <c r="B5" s="2" t="s">
        <v>5</v>
      </c>
      <c r="C5" s="2">
        <v>80</v>
      </c>
      <c r="D5" s="2">
        <v>98</v>
      </c>
      <c r="F5" s="2" t="s">
        <v>7</v>
      </c>
      <c r="G5" s="2">
        <f>VLOOKUP(F5,B5:D11,2)</f>
        <v>80</v>
      </c>
    </row>
    <row r="6" spans="2:7" ht="19.95" customHeight="1" x14ac:dyDescent="0.3">
      <c r="B6" s="2" t="s">
        <v>6</v>
      </c>
      <c r="C6" s="2">
        <v>86</v>
      </c>
      <c r="D6" s="2">
        <v>85</v>
      </c>
    </row>
    <row r="7" spans="2:7" ht="19.95" customHeight="1" x14ac:dyDescent="0.3">
      <c r="B7" s="2" t="s">
        <v>7</v>
      </c>
      <c r="C7" s="2">
        <v>90</v>
      </c>
      <c r="D7" s="2">
        <v>92</v>
      </c>
    </row>
    <row r="8" spans="2:7" ht="19.95" customHeight="1" x14ac:dyDescent="0.3">
      <c r="B8" s="2" t="s">
        <v>8</v>
      </c>
      <c r="C8" s="2">
        <v>75</v>
      </c>
      <c r="D8" s="2">
        <v>80</v>
      </c>
    </row>
    <row r="9" spans="2:7" ht="19.95" customHeight="1" x14ac:dyDescent="0.3">
      <c r="B9" s="2" t="s">
        <v>9</v>
      </c>
      <c r="C9" s="2">
        <v>68</v>
      </c>
      <c r="D9" s="2">
        <v>82</v>
      </c>
    </row>
    <row r="10" spans="2:7" ht="19.95" customHeight="1" x14ac:dyDescent="0.3">
      <c r="B10" s="2" t="s">
        <v>10</v>
      </c>
      <c r="C10" s="2">
        <v>87</v>
      </c>
      <c r="D10" s="2">
        <v>79</v>
      </c>
    </row>
    <row r="11" spans="2:7" ht="19.95" customHeight="1" x14ac:dyDescent="0.3">
      <c r="B11" s="2" t="s">
        <v>11</v>
      </c>
      <c r="C11" s="2">
        <v>83</v>
      </c>
      <c r="D11" s="2">
        <v>81</v>
      </c>
    </row>
  </sheetData>
  <mergeCells count="1">
    <mergeCell ref="B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08FA3-C2E3-4FCD-9110-8A6FD8F975BB}">
  <dimension ref="B2:G11"/>
  <sheetViews>
    <sheetView showGridLines="0" zoomScale="80" zoomScaleNormal="80" workbookViewId="0">
      <selection activeCell="K22" sqref="K22"/>
    </sheetView>
  </sheetViews>
  <sheetFormatPr defaultRowHeight="19.95" customHeight="1" x14ac:dyDescent="0.3"/>
  <cols>
    <col min="1" max="1" width="3.44140625" style="1" customWidth="1"/>
    <col min="2" max="2" width="12.5546875" style="1" customWidth="1"/>
    <col min="3" max="3" width="12.6640625" style="1" customWidth="1"/>
    <col min="4" max="4" width="11.6640625" style="1" customWidth="1"/>
    <col min="5" max="5" width="2.5546875" style="1" customWidth="1"/>
    <col min="6" max="6" width="11.33203125" style="1" customWidth="1"/>
    <col min="7" max="7" width="13.33203125" style="1" customWidth="1"/>
    <col min="8" max="16384" width="8.88671875" style="1"/>
  </cols>
  <sheetData>
    <row r="2" spans="2:7" ht="19.95" customHeight="1" thickBot="1" x14ac:dyDescent="0.35">
      <c r="B2" s="25" t="s">
        <v>13</v>
      </c>
      <c r="C2" s="25"/>
      <c r="D2" s="25"/>
      <c r="E2" s="25"/>
      <c r="F2" s="25"/>
      <c r="G2" s="25"/>
    </row>
    <row r="3" spans="2:7" ht="19.95" customHeight="1" thickTop="1" x14ac:dyDescent="0.3"/>
    <row r="4" spans="2:7" ht="19.95" customHeight="1" x14ac:dyDescent="0.3">
      <c r="B4" s="3" t="s">
        <v>2</v>
      </c>
      <c r="C4" s="3" t="s">
        <v>3</v>
      </c>
      <c r="D4" s="3" t="s">
        <v>4</v>
      </c>
      <c r="F4" s="3" t="s">
        <v>2</v>
      </c>
      <c r="G4" s="3" t="s">
        <v>3</v>
      </c>
    </row>
    <row r="5" spans="2:7" ht="19.95" customHeight="1" x14ac:dyDescent="0.3">
      <c r="B5" s="2" t="s">
        <v>5</v>
      </c>
      <c r="C5" s="2">
        <v>80</v>
      </c>
      <c r="D5" s="2">
        <v>98</v>
      </c>
      <c r="F5" s="2" t="s">
        <v>7</v>
      </c>
      <c r="G5" s="23">
        <f>VLOOKUP(F5,B5:D11,2,FALSE)</f>
        <v>90</v>
      </c>
    </row>
    <row r="6" spans="2:7" ht="19.95" customHeight="1" x14ac:dyDescent="0.3">
      <c r="B6" s="2" t="s">
        <v>6</v>
      </c>
      <c r="C6" s="2">
        <v>86</v>
      </c>
      <c r="D6" s="2">
        <v>85</v>
      </c>
    </row>
    <row r="7" spans="2:7" ht="19.95" customHeight="1" x14ac:dyDescent="0.3">
      <c r="B7" s="2" t="s">
        <v>7</v>
      </c>
      <c r="C7" s="2">
        <v>90</v>
      </c>
      <c r="D7" s="2">
        <v>92</v>
      </c>
    </row>
    <row r="8" spans="2:7" ht="19.95" customHeight="1" x14ac:dyDescent="0.3">
      <c r="B8" s="2" t="s">
        <v>8</v>
      </c>
      <c r="C8" s="2">
        <v>75</v>
      </c>
      <c r="D8" s="2">
        <v>80</v>
      </c>
    </row>
    <row r="9" spans="2:7" ht="19.95" customHeight="1" x14ac:dyDescent="0.3">
      <c r="B9" s="2" t="s">
        <v>9</v>
      </c>
      <c r="C9" s="2">
        <v>68</v>
      </c>
      <c r="D9" s="2">
        <v>82</v>
      </c>
    </row>
    <row r="10" spans="2:7" ht="19.95" customHeight="1" x14ac:dyDescent="0.3">
      <c r="B10" s="2" t="s">
        <v>10</v>
      </c>
      <c r="C10" s="2">
        <v>87</v>
      </c>
      <c r="D10" s="2">
        <v>79</v>
      </c>
    </row>
    <row r="11" spans="2:7" ht="19.95" customHeight="1" x14ac:dyDescent="0.3">
      <c r="B11" s="2" t="s">
        <v>11</v>
      </c>
      <c r="C11" s="2">
        <v>83</v>
      </c>
      <c r="D11" s="2">
        <v>81</v>
      </c>
    </row>
  </sheetData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20C1E-CF9C-4FDA-A74F-239C41031910}">
  <dimension ref="B2:G11"/>
  <sheetViews>
    <sheetView showGridLines="0" zoomScale="80" zoomScaleNormal="80" workbookViewId="0">
      <selection activeCell="N22" sqref="N22"/>
    </sheetView>
  </sheetViews>
  <sheetFormatPr defaultRowHeight="19.95" customHeight="1" x14ac:dyDescent="0.3"/>
  <cols>
    <col min="1" max="1" width="3.5546875" style="1" customWidth="1"/>
    <col min="2" max="2" width="12.5546875" style="1" customWidth="1"/>
    <col min="3" max="3" width="12.6640625" style="1" customWidth="1"/>
    <col min="4" max="4" width="11.6640625" style="1" customWidth="1"/>
    <col min="5" max="5" width="2.21875" style="1" customWidth="1"/>
    <col min="6" max="6" width="11.33203125" style="1" customWidth="1"/>
    <col min="7" max="7" width="11.77734375" style="1" customWidth="1"/>
    <col min="8" max="16384" width="8.88671875" style="1"/>
  </cols>
  <sheetData>
    <row r="2" spans="2:7" ht="19.95" customHeight="1" thickBot="1" x14ac:dyDescent="0.35">
      <c r="B2" s="25" t="s">
        <v>14</v>
      </c>
      <c r="C2" s="25"/>
      <c r="D2" s="25"/>
      <c r="E2" s="25"/>
      <c r="F2" s="25"/>
      <c r="G2" s="25"/>
    </row>
    <row r="3" spans="2:7" ht="19.95" customHeight="1" thickTop="1" x14ac:dyDescent="0.3"/>
    <row r="4" spans="2:7" ht="19.95" customHeight="1" x14ac:dyDescent="0.3">
      <c r="B4" s="3" t="s">
        <v>2</v>
      </c>
      <c r="C4" s="3" t="s">
        <v>3</v>
      </c>
      <c r="D4" s="3" t="s">
        <v>4</v>
      </c>
      <c r="F4" s="3" t="s">
        <v>2</v>
      </c>
      <c r="G4" s="3" t="s">
        <v>4</v>
      </c>
    </row>
    <row r="5" spans="2:7" ht="19.95" customHeight="1" x14ac:dyDescent="0.3">
      <c r="B5" s="2" t="s">
        <v>5</v>
      </c>
      <c r="C5" s="2">
        <v>80</v>
      </c>
      <c r="D5" s="2">
        <v>98</v>
      </c>
      <c r="F5" s="2" t="s">
        <v>8</v>
      </c>
      <c r="G5" s="2">
        <f>VLOOKUP(F5,B5:D11,2,FALSE)</f>
        <v>75</v>
      </c>
    </row>
    <row r="6" spans="2:7" ht="19.95" customHeight="1" x14ac:dyDescent="0.3">
      <c r="B6" s="2" t="s">
        <v>6</v>
      </c>
      <c r="C6" s="2">
        <v>86</v>
      </c>
      <c r="D6" s="2">
        <v>85</v>
      </c>
    </row>
    <row r="7" spans="2:7" ht="19.95" customHeight="1" x14ac:dyDescent="0.3">
      <c r="B7" s="2" t="s">
        <v>7</v>
      </c>
      <c r="C7" s="2">
        <v>90</v>
      </c>
      <c r="D7" s="2">
        <v>92</v>
      </c>
    </row>
    <row r="8" spans="2:7" ht="19.95" customHeight="1" x14ac:dyDescent="0.3">
      <c r="B8" s="2" t="s">
        <v>8</v>
      </c>
      <c r="C8" s="2">
        <v>75</v>
      </c>
      <c r="D8" s="2">
        <v>80</v>
      </c>
    </row>
    <row r="9" spans="2:7" ht="19.95" customHeight="1" x14ac:dyDescent="0.3">
      <c r="B9" s="2" t="s">
        <v>9</v>
      </c>
      <c r="C9" s="2">
        <v>68</v>
      </c>
      <c r="D9" s="2">
        <v>82</v>
      </c>
    </row>
    <row r="10" spans="2:7" ht="19.95" customHeight="1" x14ac:dyDescent="0.3">
      <c r="B10" s="2" t="s">
        <v>10</v>
      </c>
      <c r="C10" s="2">
        <v>87</v>
      </c>
      <c r="D10" s="2">
        <v>79</v>
      </c>
    </row>
    <row r="11" spans="2:7" ht="19.95" customHeight="1" x14ac:dyDescent="0.3">
      <c r="B11" s="2" t="s">
        <v>11</v>
      </c>
      <c r="C11" s="2">
        <v>83</v>
      </c>
      <c r="D11" s="2">
        <v>81</v>
      </c>
    </row>
  </sheetData>
  <mergeCells count="1">
    <mergeCell ref="B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E8078-F146-4A24-AC18-F829EDF1D952}">
  <dimension ref="B2:G11"/>
  <sheetViews>
    <sheetView showGridLines="0" zoomScale="80" zoomScaleNormal="80" workbookViewId="0">
      <selection activeCell="O24" sqref="O24"/>
    </sheetView>
  </sheetViews>
  <sheetFormatPr defaultRowHeight="19.95" customHeight="1" x14ac:dyDescent="0.3"/>
  <cols>
    <col min="1" max="1" width="3.109375" style="1" customWidth="1"/>
    <col min="2" max="2" width="12.5546875" style="1" customWidth="1"/>
    <col min="3" max="3" width="12.6640625" style="1" customWidth="1"/>
    <col min="4" max="4" width="11.6640625" style="1" customWidth="1"/>
    <col min="5" max="5" width="2.5546875" style="1" customWidth="1"/>
    <col min="6" max="6" width="11.33203125" style="1" customWidth="1"/>
    <col min="7" max="7" width="13.21875" style="1" customWidth="1"/>
    <col min="8" max="16384" width="8.88671875" style="1"/>
  </cols>
  <sheetData>
    <row r="2" spans="2:7" ht="19.95" customHeight="1" thickBot="1" x14ac:dyDescent="0.35">
      <c r="B2" s="25" t="s">
        <v>15</v>
      </c>
      <c r="C2" s="25"/>
      <c r="D2" s="25"/>
      <c r="E2" s="25"/>
      <c r="F2" s="25"/>
      <c r="G2" s="25"/>
    </row>
    <row r="3" spans="2:7" ht="19.95" customHeight="1" thickTop="1" x14ac:dyDescent="0.3"/>
    <row r="4" spans="2:7" ht="19.95" customHeight="1" x14ac:dyDescent="0.3">
      <c r="B4" s="3" t="s">
        <v>2</v>
      </c>
      <c r="C4" s="3" t="s">
        <v>3</v>
      </c>
      <c r="D4" s="3" t="s">
        <v>4</v>
      </c>
      <c r="F4" s="3" t="s">
        <v>2</v>
      </c>
      <c r="G4" s="3" t="s">
        <v>4</v>
      </c>
    </row>
    <row r="5" spans="2:7" ht="19.95" customHeight="1" x14ac:dyDescent="0.3">
      <c r="B5" s="2" t="s">
        <v>5</v>
      </c>
      <c r="C5" s="2">
        <v>80</v>
      </c>
      <c r="D5" s="2">
        <v>98</v>
      </c>
      <c r="F5" s="2" t="s">
        <v>8</v>
      </c>
      <c r="G5" s="23">
        <f>VLOOKUP(F5,B5:D11,3,FALSE)</f>
        <v>80</v>
      </c>
    </row>
    <row r="6" spans="2:7" ht="19.95" customHeight="1" x14ac:dyDescent="0.3">
      <c r="B6" s="2" t="s">
        <v>6</v>
      </c>
      <c r="C6" s="2">
        <v>86</v>
      </c>
      <c r="D6" s="2">
        <v>85</v>
      </c>
    </row>
    <row r="7" spans="2:7" ht="19.95" customHeight="1" x14ac:dyDescent="0.3">
      <c r="B7" s="2" t="s">
        <v>7</v>
      </c>
      <c r="C7" s="2">
        <v>90</v>
      </c>
      <c r="D7" s="2">
        <v>92</v>
      </c>
    </row>
    <row r="8" spans="2:7" ht="19.95" customHeight="1" x14ac:dyDescent="0.3">
      <c r="B8" s="2" t="s">
        <v>8</v>
      </c>
      <c r="C8" s="2">
        <v>75</v>
      </c>
      <c r="D8" s="2">
        <v>80</v>
      </c>
    </row>
    <row r="9" spans="2:7" ht="19.95" customHeight="1" x14ac:dyDescent="0.3">
      <c r="B9" s="2" t="s">
        <v>9</v>
      </c>
      <c r="C9" s="2">
        <v>68</v>
      </c>
      <c r="D9" s="2">
        <v>82</v>
      </c>
    </row>
    <row r="10" spans="2:7" ht="19.95" customHeight="1" x14ac:dyDescent="0.3">
      <c r="B10" s="2" t="s">
        <v>10</v>
      </c>
      <c r="C10" s="2">
        <v>87</v>
      </c>
      <c r="D10" s="2">
        <v>79</v>
      </c>
    </row>
    <row r="11" spans="2:7" ht="19.95" customHeight="1" x14ac:dyDescent="0.3">
      <c r="B11" s="2" t="s">
        <v>11</v>
      </c>
      <c r="C11" s="2">
        <v>83</v>
      </c>
      <c r="D11" s="2">
        <v>81</v>
      </c>
    </row>
  </sheetData>
  <mergeCells count="1">
    <mergeCell ref="B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13D7F-3FA1-4184-8094-488B5904F8D1}">
  <dimension ref="B2:G11"/>
  <sheetViews>
    <sheetView showGridLines="0" zoomScale="80" zoomScaleNormal="80" workbookViewId="0">
      <selection activeCell="O23" sqref="O23"/>
    </sheetView>
  </sheetViews>
  <sheetFormatPr defaultRowHeight="19.95" customHeight="1" x14ac:dyDescent="0.3"/>
  <cols>
    <col min="1" max="1" width="3.109375" style="1" customWidth="1"/>
    <col min="2" max="2" width="12.5546875" style="1" customWidth="1"/>
    <col min="3" max="3" width="12.6640625" style="1" customWidth="1"/>
    <col min="4" max="4" width="11.6640625" style="1" customWidth="1"/>
    <col min="5" max="5" width="2.5546875" style="1" customWidth="1"/>
    <col min="6" max="6" width="11.33203125" style="1" customWidth="1"/>
    <col min="7" max="7" width="11.77734375" style="1" customWidth="1"/>
    <col min="8" max="16384" width="8.88671875" style="1"/>
  </cols>
  <sheetData>
    <row r="2" spans="2:7" ht="19.95" customHeight="1" thickBot="1" x14ac:dyDescent="0.35">
      <c r="B2" s="25" t="s">
        <v>16</v>
      </c>
      <c r="C2" s="25"/>
      <c r="D2" s="25"/>
      <c r="E2" s="25"/>
      <c r="F2" s="25"/>
      <c r="G2" s="25"/>
    </row>
    <row r="3" spans="2:7" ht="19.95" customHeight="1" thickTop="1" x14ac:dyDescent="0.3"/>
    <row r="4" spans="2:7" ht="19.95" customHeight="1" x14ac:dyDescent="0.3">
      <c r="B4" s="3" t="s">
        <v>2</v>
      </c>
      <c r="C4" s="3" t="s">
        <v>3</v>
      </c>
      <c r="D4" s="3" t="s">
        <v>4</v>
      </c>
      <c r="F4" s="3" t="s">
        <v>2</v>
      </c>
      <c r="G4" s="3" t="s">
        <v>3</v>
      </c>
    </row>
    <row r="5" spans="2:7" ht="19.95" customHeight="1" x14ac:dyDescent="0.3">
      <c r="B5" s="2" t="s">
        <v>5</v>
      </c>
      <c r="C5" s="2">
        <v>80</v>
      </c>
      <c r="D5" s="2">
        <v>98</v>
      </c>
      <c r="F5" s="2" t="s">
        <v>8</v>
      </c>
      <c r="G5" s="2">
        <f>VLOOKUP(F5,B5:D11,2,FALSE)</f>
        <v>75</v>
      </c>
    </row>
    <row r="6" spans="2:7" ht="19.95" customHeight="1" x14ac:dyDescent="0.3">
      <c r="B6" s="2" t="s">
        <v>6</v>
      </c>
      <c r="C6" s="2">
        <v>86</v>
      </c>
      <c r="D6" s="2">
        <v>85</v>
      </c>
      <c r="F6" s="2" t="s">
        <v>7</v>
      </c>
      <c r="G6" s="2">
        <f t="shared" ref="G6:G7" si="0">VLOOKUP(F6,B6:D12,2,FALSE)</f>
        <v>90</v>
      </c>
    </row>
    <row r="7" spans="2:7" ht="19.95" customHeight="1" x14ac:dyDescent="0.3">
      <c r="B7" s="2" t="s">
        <v>7</v>
      </c>
      <c r="C7" s="2">
        <v>90</v>
      </c>
      <c r="D7" s="2">
        <v>92</v>
      </c>
      <c r="F7" s="2" t="s">
        <v>5</v>
      </c>
      <c r="G7" s="2" t="e">
        <f t="shared" si="0"/>
        <v>#N/A</v>
      </c>
    </row>
    <row r="8" spans="2:7" ht="19.95" customHeight="1" x14ac:dyDescent="0.3">
      <c r="B8" s="2" t="s">
        <v>8</v>
      </c>
      <c r="C8" s="2">
        <v>75</v>
      </c>
      <c r="D8" s="2">
        <v>80</v>
      </c>
    </row>
    <row r="9" spans="2:7" ht="19.95" customHeight="1" x14ac:dyDescent="0.3">
      <c r="B9" s="2" t="s">
        <v>9</v>
      </c>
      <c r="C9" s="2">
        <v>68</v>
      </c>
      <c r="D9" s="2">
        <v>82</v>
      </c>
    </row>
    <row r="10" spans="2:7" ht="19.95" customHeight="1" x14ac:dyDescent="0.3">
      <c r="B10" s="2" t="s">
        <v>10</v>
      </c>
      <c r="C10" s="2">
        <v>87</v>
      </c>
      <c r="D10" s="2">
        <v>79</v>
      </c>
    </row>
    <row r="11" spans="2:7" ht="19.95" customHeight="1" x14ac:dyDescent="0.3">
      <c r="B11" s="2" t="s">
        <v>11</v>
      </c>
      <c r="C11" s="2">
        <v>83</v>
      </c>
      <c r="D11" s="2">
        <v>81</v>
      </c>
    </row>
  </sheetData>
  <mergeCells count="1">
    <mergeCell ref="B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4ED5E-CFC8-4DFD-9885-941CEE1D49DB}">
  <dimension ref="B2:G11"/>
  <sheetViews>
    <sheetView showGridLines="0" zoomScale="80" zoomScaleNormal="80" workbookViewId="0">
      <selection activeCell="O24" sqref="O24"/>
    </sheetView>
  </sheetViews>
  <sheetFormatPr defaultRowHeight="19.95" customHeight="1" x14ac:dyDescent="0.3"/>
  <cols>
    <col min="1" max="1" width="3.33203125" style="1" customWidth="1"/>
    <col min="2" max="2" width="12.5546875" style="1" customWidth="1"/>
    <col min="3" max="3" width="12.6640625" style="1" customWidth="1"/>
    <col min="4" max="4" width="11.6640625" style="1" customWidth="1"/>
    <col min="5" max="5" width="2.5546875" style="1" customWidth="1"/>
    <col min="6" max="6" width="11.33203125" style="1" customWidth="1"/>
    <col min="7" max="7" width="13.77734375" style="1" customWidth="1"/>
    <col min="8" max="16384" width="8.88671875" style="1"/>
  </cols>
  <sheetData>
    <row r="2" spans="2:7" ht="19.95" customHeight="1" thickBot="1" x14ac:dyDescent="0.35">
      <c r="B2" s="25" t="s">
        <v>20</v>
      </c>
      <c r="C2" s="25"/>
      <c r="D2" s="25"/>
      <c r="E2" s="25"/>
      <c r="F2" s="25"/>
      <c r="G2" s="25"/>
    </row>
    <row r="3" spans="2:7" ht="19.95" customHeight="1" thickTop="1" x14ac:dyDescent="0.3"/>
    <row r="4" spans="2:7" ht="19.95" customHeight="1" x14ac:dyDescent="0.3">
      <c r="B4" s="3" t="s">
        <v>2</v>
      </c>
      <c r="C4" s="3" t="s">
        <v>3</v>
      </c>
      <c r="D4" s="3" t="s">
        <v>4</v>
      </c>
      <c r="F4" s="3" t="s">
        <v>2</v>
      </c>
      <c r="G4" s="3" t="s">
        <v>3</v>
      </c>
    </row>
    <row r="5" spans="2:7" ht="19.95" customHeight="1" x14ac:dyDescent="0.3">
      <c r="B5" s="2" t="s">
        <v>5</v>
      </c>
      <c r="C5" s="2">
        <v>80</v>
      </c>
      <c r="D5" s="2">
        <v>98</v>
      </c>
      <c r="F5" s="2" t="s">
        <v>8</v>
      </c>
      <c r="G5" s="23">
        <f>VLOOKUP(F5,$B$5:$D$11,2,FALSE)</f>
        <v>75</v>
      </c>
    </row>
    <row r="6" spans="2:7" ht="19.95" customHeight="1" x14ac:dyDescent="0.3">
      <c r="B6" s="2" t="s">
        <v>6</v>
      </c>
      <c r="C6" s="2">
        <v>86</v>
      </c>
      <c r="D6" s="2">
        <v>85</v>
      </c>
      <c r="F6" s="2" t="s">
        <v>7</v>
      </c>
      <c r="G6" s="23">
        <f t="shared" ref="G6:G7" si="0">VLOOKUP(F6,$B$5:$D$11,2,FALSE)</f>
        <v>90</v>
      </c>
    </row>
    <row r="7" spans="2:7" ht="19.95" customHeight="1" x14ac:dyDescent="0.3">
      <c r="B7" s="2" t="s">
        <v>7</v>
      </c>
      <c r="C7" s="2">
        <v>90</v>
      </c>
      <c r="D7" s="2">
        <v>92</v>
      </c>
      <c r="F7" s="2" t="s">
        <v>5</v>
      </c>
      <c r="G7" s="23">
        <f t="shared" si="0"/>
        <v>80</v>
      </c>
    </row>
    <row r="8" spans="2:7" ht="19.95" customHeight="1" x14ac:dyDescent="0.3">
      <c r="B8" s="2" t="s">
        <v>8</v>
      </c>
      <c r="C8" s="2">
        <v>75</v>
      </c>
      <c r="D8" s="2">
        <v>80</v>
      </c>
    </row>
    <row r="9" spans="2:7" ht="19.95" customHeight="1" x14ac:dyDescent="0.3">
      <c r="B9" s="2" t="s">
        <v>9</v>
      </c>
      <c r="C9" s="2">
        <v>68</v>
      </c>
      <c r="D9" s="2">
        <v>82</v>
      </c>
    </row>
    <row r="10" spans="2:7" ht="19.95" customHeight="1" x14ac:dyDescent="0.3">
      <c r="B10" s="2" t="s">
        <v>10</v>
      </c>
      <c r="C10" s="2">
        <v>87</v>
      </c>
      <c r="D10" s="2">
        <v>79</v>
      </c>
    </row>
    <row r="11" spans="2:7" ht="19.95" customHeight="1" x14ac:dyDescent="0.3">
      <c r="B11" s="2" t="s">
        <v>11</v>
      </c>
      <c r="C11" s="2">
        <v>83</v>
      </c>
      <c r="D11" s="2">
        <v>81</v>
      </c>
    </row>
  </sheetData>
  <mergeCells count="1">
    <mergeCell ref="B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5CDF0-45D7-4666-81F7-A80A968B48C8}">
  <dimension ref="B2:G13"/>
  <sheetViews>
    <sheetView showGridLines="0" zoomScale="80" zoomScaleNormal="80" workbookViewId="0">
      <selection activeCell="P22" sqref="P22"/>
    </sheetView>
  </sheetViews>
  <sheetFormatPr defaultRowHeight="19.95" customHeight="1" x14ac:dyDescent="0.3"/>
  <cols>
    <col min="1" max="1" width="3.5546875" style="1" customWidth="1"/>
    <col min="2" max="2" width="12.5546875" style="1" customWidth="1"/>
    <col min="3" max="3" width="12.6640625" style="1" customWidth="1"/>
    <col min="4" max="4" width="11.6640625" style="1" customWidth="1"/>
    <col min="5" max="5" width="3.21875" style="1" customWidth="1"/>
    <col min="6" max="6" width="11.33203125" style="1" customWidth="1"/>
    <col min="7" max="7" width="11.77734375" style="1" customWidth="1"/>
    <col min="8" max="16384" width="8.88671875" style="1"/>
  </cols>
  <sheetData>
    <row r="2" spans="2:7" ht="19.95" customHeight="1" thickBot="1" x14ac:dyDescent="0.35">
      <c r="B2" s="25" t="s">
        <v>17</v>
      </c>
      <c r="C2" s="25"/>
      <c r="D2" s="25"/>
      <c r="E2" s="25"/>
      <c r="F2" s="25"/>
      <c r="G2" s="25"/>
    </row>
    <row r="3" spans="2:7" ht="19.95" customHeight="1" thickTop="1" x14ac:dyDescent="0.3"/>
    <row r="4" spans="2:7" ht="19.95" customHeight="1" x14ac:dyDescent="0.3">
      <c r="B4" s="3" t="s">
        <v>2</v>
      </c>
      <c r="C4" s="3" t="s">
        <v>3</v>
      </c>
      <c r="D4" s="3" t="s">
        <v>4</v>
      </c>
      <c r="F4" s="3" t="s">
        <v>2</v>
      </c>
      <c r="G4" s="3" t="s">
        <v>4</v>
      </c>
    </row>
    <row r="5" spans="2:7" ht="19.95" customHeight="1" x14ac:dyDescent="0.3">
      <c r="B5" s="2" t="s">
        <v>5</v>
      </c>
      <c r="C5" s="2">
        <v>80</v>
      </c>
      <c r="D5" s="2">
        <v>98</v>
      </c>
      <c r="F5" s="2" t="s">
        <v>8</v>
      </c>
      <c r="G5" s="2">
        <f>VLOOKUP(F5,$B$5:$D$11,3,FALSE)</f>
        <v>80</v>
      </c>
    </row>
    <row r="6" spans="2:7" ht="19.95" customHeight="1" x14ac:dyDescent="0.3">
      <c r="B6" s="2" t="s">
        <v>6</v>
      </c>
      <c r="C6" s="2">
        <v>86</v>
      </c>
      <c r="D6" s="2">
        <v>85</v>
      </c>
      <c r="F6" s="2" t="s">
        <v>11</v>
      </c>
      <c r="G6" s="2">
        <f t="shared" ref="G6:G7" si="0">VLOOKUP(F6,$B$5:$D$11,3,FALSE)</f>
        <v>81</v>
      </c>
    </row>
    <row r="7" spans="2:7" ht="19.95" customHeight="1" x14ac:dyDescent="0.3">
      <c r="B7" s="2" t="s">
        <v>7</v>
      </c>
      <c r="C7" s="2">
        <v>90</v>
      </c>
      <c r="D7" s="2">
        <v>92</v>
      </c>
      <c r="F7" s="2" t="s">
        <v>19</v>
      </c>
      <c r="G7" s="2" t="e">
        <f t="shared" si="0"/>
        <v>#N/A</v>
      </c>
    </row>
    <row r="8" spans="2:7" ht="19.95" customHeight="1" x14ac:dyDescent="0.3">
      <c r="B8" s="2" t="s">
        <v>8</v>
      </c>
      <c r="C8" s="2">
        <v>75</v>
      </c>
      <c r="D8" s="2">
        <v>80</v>
      </c>
    </row>
    <row r="9" spans="2:7" ht="19.95" customHeight="1" x14ac:dyDescent="0.3">
      <c r="B9" s="2" t="s">
        <v>9</v>
      </c>
      <c r="C9" s="2">
        <v>68</v>
      </c>
      <c r="D9" s="2">
        <v>82</v>
      </c>
    </row>
    <row r="10" spans="2:7" ht="19.95" customHeight="1" x14ac:dyDescent="0.3">
      <c r="B10" s="2" t="s">
        <v>10</v>
      </c>
      <c r="C10" s="2">
        <v>87</v>
      </c>
      <c r="D10" s="2">
        <v>79</v>
      </c>
    </row>
    <row r="11" spans="2:7" ht="19.95" customHeight="1" x14ac:dyDescent="0.3">
      <c r="B11" s="2" t="s">
        <v>11</v>
      </c>
      <c r="C11" s="2">
        <v>83</v>
      </c>
      <c r="D11" s="2">
        <v>81</v>
      </c>
    </row>
    <row r="12" spans="2:7" ht="19.95" customHeight="1" x14ac:dyDescent="0.3">
      <c r="B12" s="2" t="s">
        <v>18</v>
      </c>
      <c r="C12" s="2">
        <v>67</v>
      </c>
      <c r="D12" s="2">
        <v>94</v>
      </c>
    </row>
    <row r="13" spans="2:7" ht="19.95" customHeight="1" x14ac:dyDescent="0.3">
      <c r="B13" s="2" t="s">
        <v>19</v>
      </c>
      <c r="C13" s="2">
        <v>88</v>
      </c>
      <c r="D13" s="2">
        <v>77</v>
      </c>
    </row>
  </sheetData>
  <mergeCells count="1">
    <mergeCell ref="B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97D20-6AEC-494B-8EDB-CA6D8B0C7ED8}">
  <dimension ref="B2:G13"/>
  <sheetViews>
    <sheetView showGridLines="0" zoomScale="80" zoomScaleNormal="80" workbookViewId="0">
      <selection activeCell="N21" sqref="N21"/>
    </sheetView>
  </sheetViews>
  <sheetFormatPr defaultRowHeight="19.95" customHeight="1" x14ac:dyDescent="0.3"/>
  <cols>
    <col min="1" max="1" width="3.21875" style="1" customWidth="1"/>
    <col min="2" max="2" width="12.5546875" style="1" customWidth="1"/>
    <col min="3" max="3" width="14.5546875" style="1" customWidth="1"/>
    <col min="4" max="4" width="11.88671875" style="1" customWidth="1"/>
    <col min="5" max="5" width="2.44140625" style="1" customWidth="1"/>
    <col min="6" max="6" width="11.33203125" style="1" customWidth="1"/>
    <col min="7" max="7" width="11.77734375" style="1" customWidth="1"/>
    <col min="8" max="16384" width="8.88671875" style="1"/>
  </cols>
  <sheetData>
    <row r="2" spans="2:7" ht="19.95" customHeight="1" thickBot="1" x14ac:dyDescent="0.35">
      <c r="B2" s="25" t="s">
        <v>21</v>
      </c>
      <c r="C2" s="25"/>
      <c r="D2" s="25"/>
      <c r="E2" s="25"/>
      <c r="F2" s="25"/>
      <c r="G2" s="25"/>
    </row>
    <row r="3" spans="2:7" ht="19.95" customHeight="1" thickTop="1" x14ac:dyDescent="0.3"/>
    <row r="4" spans="2:7" ht="19.95" customHeight="1" x14ac:dyDescent="0.3">
      <c r="B4" s="9" t="s">
        <v>2</v>
      </c>
      <c r="C4" s="10" t="s">
        <v>3</v>
      </c>
      <c r="D4" s="11" t="s">
        <v>4</v>
      </c>
      <c r="F4" s="12" t="s">
        <v>2</v>
      </c>
      <c r="G4" s="12" t="s">
        <v>4</v>
      </c>
    </row>
    <row r="5" spans="2:7" ht="19.95" customHeight="1" x14ac:dyDescent="0.3">
      <c r="B5" s="4" t="s">
        <v>5</v>
      </c>
      <c r="C5" s="2">
        <v>80</v>
      </c>
      <c r="D5" s="5">
        <v>98</v>
      </c>
      <c r="F5" s="2" t="s">
        <v>8</v>
      </c>
      <c r="G5" s="2">
        <f>VLOOKUP(F5,Table1[#All],3,FALSE)</f>
        <v>80</v>
      </c>
    </row>
    <row r="6" spans="2:7" ht="19.95" customHeight="1" x14ac:dyDescent="0.3">
      <c r="B6" s="4" t="s">
        <v>6</v>
      </c>
      <c r="C6" s="2">
        <v>86</v>
      </c>
      <c r="D6" s="5">
        <v>85</v>
      </c>
      <c r="F6" s="2" t="s">
        <v>19</v>
      </c>
      <c r="G6" s="2">
        <f>VLOOKUP(F6,Table1[#All],3,FALSE)</f>
        <v>77</v>
      </c>
    </row>
    <row r="7" spans="2:7" ht="19.95" customHeight="1" x14ac:dyDescent="0.3">
      <c r="B7" s="4" t="s">
        <v>7</v>
      </c>
      <c r="C7" s="2">
        <v>90</v>
      </c>
      <c r="D7" s="5">
        <v>92</v>
      </c>
      <c r="F7" s="2" t="s">
        <v>11</v>
      </c>
      <c r="G7" s="2">
        <f>VLOOKUP(F7,Table1[#All],3,FALSE)</f>
        <v>81</v>
      </c>
    </row>
    <row r="8" spans="2:7" ht="19.95" customHeight="1" x14ac:dyDescent="0.3">
      <c r="B8" s="4" t="s">
        <v>8</v>
      </c>
      <c r="C8" s="2">
        <v>75</v>
      </c>
      <c r="D8" s="5">
        <v>80</v>
      </c>
    </row>
    <row r="9" spans="2:7" ht="19.95" customHeight="1" x14ac:dyDescent="0.3">
      <c r="B9" s="4" t="s">
        <v>9</v>
      </c>
      <c r="C9" s="2">
        <v>68</v>
      </c>
      <c r="D9" s="5">
        <v>82</v>
      </c>
    </row>
    <row r="10" spans="2:7" ht="19.95" customHeight="1" x14ac:dyDescent="0.3">
      <c r="B10" s="4" t="s">
        <v>10</v>
      </c>
      <c r="C10" s="2">
        <v>87</v>
      </c>
      <c r="D10" s="5">
        <v>79</v>
      </c>
    </row>
    <row r="11" spans="2:7" ht="19.95" customHeight="1" x14ac:dyDescent="0.3">
      <c r="B11" s="6" t="s">
        <v>11</v>
      </c>
      <c r="C11" s="7">
        <v>83</v>
      </c>
      <c r="D11" s="8">
        <v>81</v>
      </c>
    </row>
    <row r="12" spans="2:7" ht="19.95" customHeight="1" x14ac:dyDescent="0.3">
      <c r="B12" s="6" t="s">
        <v>18</v>
      </c>
      <c r="C12" s="2">
        <v>67</v>
      </c>
      <c r="D12" s="2">
        <v>94</v>
      </c>
    </row>
    <row r="13" spans="2:7" ht="19.95" customHeight="1" x14ac:dyDescent="0.3">
      <c r="B13" s="6" t="s">
        <v>19</v>
      </c>
      <c r="C13" s="2">
        <v>88</v>
      </c>
      <c r="D13" s="2">
        <v>77</v>
      </c>
    </row>
  </sheetData>
  <mergeCells count="1">
    <mergeCell ref="B2:G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Dataset</vt:lpstr>
      <vt:lpstr>Not Defining Match Type</vt:lpstr>
      <vt:lpstr>Defining Match Type</vt:lpstr>
      <vt:lpstr>Using Wrong Column Index Number</vt:lpstr>
      <vt:lpstr>Using Column Index Number</vt:lpstr>
      <vt:lpstr>Not Using Absolute Cell Referen</vt:lpstr>
      <vt:lpstr>Employ Absolute Cell Reference</vt:lpstr>
      <vt:lpstr>Adding New Rows</vt:lpstr>
      <vt:lpstr>Using Table</vt:lpstr>
      <vt:lpstr>Selecting Cell Format as Text</vt:lpstr>
      <vt:lpstr>Changing Cell Format</vt:lpstr>
      <vt:lpstr>Having Extra Space</vt:lpstr>
      <vt:lpstr>Using TRIM Function</vt:lpstr>
      <vt:lpstr>Storing Numbers as Text</vt:lpstr>
      <vt:lpstr>Employing Paste Special Option</vt:lpstr>
      <vt:lpstr>Searching From Left Side</vt:lpstr>
      <vt:lpstr>Apply INDEX and MATCH Functions</vt:lpstr>
      <vt:lpstr>Containing Same Lookup Value</vt:lpstr>
      <vt:lpstr>Using 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2022-11-10T07:20:11Z</dcterms:created>
  <dcterms:modified xsi:type="dcterms:W3CDTF">2022-11-14T10:35:11Z</dcterms:modified>
</cp:coreProperties>
</file>