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83\"/>
    </mc:Choice>
  </mc:AlternateContent>
  <xr:revisionPtr revIDLastSave="0" documentId="13_ncr:1_{8FC62846-3373-48F2-8474-ABED7C0B20D6}" xr6:coauthVersionLast="47" xr6:coauthVersionMax="47" xr10:uidLastSave="{00000000-0000-0000-0000-000000000000}"/>
  <bookViews>
    <workbookView xWindow="-120" yWindow="-120" windowWidth="29040" windowHeight="15840" xr2:uid="{069BD20B-970D-45DD-B2D4-D0D6F5BE7702}"/>
  </bookViews>
  <sheets>
    <sheet name="Dataset 1" sheetId="1" r:id="rId1"/>
    <sheet name="INT" sheetId="2" r:id="rId2"/>
    <sheet name="TRUNC" sheetId="3" r:id="rId3"/>
    <sheet name="ROUNDUP" sheetId="4" r:id="rId4"/>
    <sheet name="ROUNDDOWN" sheetId="5" r:id="rId5"/>
    <sheet name="ROUND " sheetId="6" r:id="rId6"/>
    <sheet name="MROUND" sheetId="7" r:id="rId7"/>
    <sheet name="Dataset 2" sheetId="10" r:id="rId8"/>
    <sheet name="CEILING and CEILING.MATH" sheetId="8" r:id="rId9"/>
    <sheet name="FLOOR and FLOOR.MATH" sheetId="9" r:id="rId10"/>
    <sheet name="Increase and Decrease Decimal" sheetId="12" r:id="rId11"/>
    <sheet name="Format Cells 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8" l="1"/>
  <c r="G5" i="4"/>
  <c r="F13" i="9"/>
  <c r="G13" i="9"/>
  <c r="G12" i="9"/>
  <c r="F7" i="9"/>
  <c r="G7" i="9"/>
  <c r="F8" i="9"/>
  <c r="G8" i="9"/>
  <c r="F9" i="9"/>
  <c r="G9" i="9"/>
  <c r="F10" i="9"/>
  <c r="G10" i="9"/>
  <c r="F11" i="9"/>
  <c r="G11" i="9"/>
  <c r="F12" i="9"/>
  <c r="G6" i="9"/>
  <c r="F13" i="8"/>
  <c r="G13" i="8"/>
  <c r="F7" i="8"/>
  <c r="G7" i="8"/>
  <c r="F8" i="8"/>
  <c r="G8" i="8"/>
  <c r="F9" i="8"/>
  <c r="G9" i="8"/>
  <c r="F10" i="8"/>
  <c r="G10" i="8"/>
  <c r="F11" i="8"/>
  <c r="G11" i="8"/>
  <c r="F12" i="8"/>
  <c r="G6" i="8"/>
  <c r="F6" i="8"/>
  <c r="G6" i="7"/>
  <c r="G7" i="7"/>
  <c r="G8" i="7"/>
  <c r="G9" i="7"/>
  <c r="G10" i="7"/>
  <c r="G11" i="7"/>
  <c r="G12" i="7"/>
  <c r="G5" i="7"/>
  <c r="G6" i="6"/>
  <c r="G7" i="6"/>
  <c r="G8" i="6"/>
  <c r="G9" i="6"/>
  <c r="G10" i="6"/>
  <c r="G11" i="6"/>
  <c r="G12" i="6"/>
  <c r="G5" i="6"/>
  <c r="G6" i="5"/>
  <c r="G7" i="5"/>
  <c r="G8" i="5"/>
  <c r="G9" i="5"/>
  <c r="G10" i="5"/>
  <c r="G11" i="5"/>
  <c r="G12" i="5"/>
  <c r="G5" i="5"/>
  <c r="G6" i="4"/>
  <c r="G7" i="4"/>
  <c r="G8" i="4"/>
  <c r="G9" i="4"/>
  <c r="G10" i="4"/>
  <c r="G11" i="4"/>
  <c r="G12" i="4"/>
  <c r="G6" i="3"/>
  <c r="G7" i="3"/>
  <c r="G8" i="3"/>
  <c r="G9" i="3"/>
  <c r="G10" i="3"/>
  <c r="G11" i="3"/>
  <c r="G12" i="3"/>
  <c r="G5" i="3"/>
  <c r="G6" i="2"/>
  <c r="G7" i="2"/>
  <c r="G8" i="2"/>
  <c r="G9" i="2"/>
  <c r="G10" i="2"/>
  <c r="G11" i="2"/>
  <c r="G12" i="2"/>
  <c r="G5" i="2"/>
  <c r="R12" i="13"/>
  <c r="R11" i="13"/>
  <c r="R10" i="13"/>
  <c r="R9" i="13"/>
  <c r="R8" i="13"/>
  <c r="R7" i="13"/>
  <c r="R6" i="13"/>
  <c r="R5" i="13"/>
  <c r="R12" i="12"/>
  <c r="R11" i="12"/>
  <c r="R10" i="12"/>
  <c r="R9" i="12"/>
  <c r="R8" i="12"/>
  <c r="R7" i="12"/>
  <c r="R6" i="12"/>
  <c r="R5" i="12"/>
  <c r="P13" i="9"/>
  <c r="P12" i="9"/>
  <c r="P11" i="9"/>
  <c r="P10" i="9"/>
  <c r="P9" i="9"/>
  <c r="P8" i="9"/>
  <c r="P7" i="9"/>
  <c r="P6" i="9"/>
  <c r="Q14" i="8"/>
  <c r="Q13" i="8"/>
  <c r="Q12" i="8"/>
  <c r="Q11" i="8"/>
  <c r="Q10" i="8"/>
  <c r="Q9" i="8"/>
  <c r="Q8" i="8"/>
  <c r="Q7" i="8"/>
  <c r="R12" i="7"/>
  <c r="R11" i="7"/>
  <c r="R10" i="7"/>
  <c r="R9" i="7"/>
  <c r="R8" i="7"/>
  <c r="R7" i="7"/>
  <c r="R6" i="7"/>
  <c r="R5" i="7"/>
  <c r="R12" i="6"/>
  <c r="R11" i="6"/>
  <c r="R10" i="6"/>
  <c r="R9" i="6"/>
  <c r="R8" i="6"/>
  <c r="R7" i="6"/>
  <c r="R6" i="6"/>
  <c r="R5" i="6"/>
  <c r="R12" i="5"/>
  <c r="R11" i="5"/>
  <c r="R10" i="5"/>
  <c r="R9" i="5"/>
  <c r="R8" i="5"/>
  <c r="R7" i="5"/>
  <c r="R6" i="5"/>
  <c r="R5" i="5"/>
  <c r="R12" i="4"/>
  <c r="R11" i="4"/>
  <c r="R10" i="4"/>
  <c r="R9" i="4"/>
  <c r="R8" i="4"/>
  <c r="R7" i="4"/>
  <c r="R6" i="4"/>
  <c r="R5" i="4"/>
  <c r="R12" i="3"/>
  <c r="R11" i="3"/>
  <c r="R10" i="3"/>
  <c r="R9" i="3"/>
  <c r="R8" i="3"/>
  <c r="R7" i="3"/>
  <c r="R6" i="3"/>
  <c r="R5" i="3"/>
  <c r="P12" i="2"/>
  <c r="P11" i="2"/>
  <c r="P10" i="2"/>
  <c r="P9" i="2"/>
  <c r="P8" i="2"/>
  <c r="P7" i="2"/>
  <c r="P6" i="2"/>
  <c r="P5" i="2"/>
  <c r="F12" i="13"/>
  <c r="F11" i="13"/>
  <c r="F10" i="13"/>
  <c r="F9" i="13"/>
  <c r="F8" i="13"/>
  <c r="F7" i="13"/>
  <c r="F6" i="13"/>
  <c r="F5" i="13"/>
  <c r="F12" i="12"/>
  <c r="F11" i="12"/>
  <c r="F10" i="12"/>
  <c r="F9" i="12"/>
  <c r="F8" i="12"/>
  <c r="F7" i="12"/>
  <c r="F6" i="12"/>
  <c r="F5" i="12"/>
  <c r="E13" i="10"/>
  <c r="E12" i="10"/>
  <c r="E11" i="10"/>
  <c r="E10" i="10"/>
  <c r="E9" i="10"/>
  <c r="E8" i="10"/>
  <c r="E7" i="10"/>
  <c r="E6" i="10"/>
  <c r="F6" i="9"/>
  <c r="E13" i="9"/>
  <c r="E12" i="9"/>
  <c r="E11" i="9"/>
  <c r="E10" i="9"/>
  <c r="E9" i="9"/>
  <c r="E8" i="9"/>
  <c r="E7" i="9"/>
  <c r="E6" i="9"/>
  <c r="E7" i="8"/>
  <c r="E8" i="8"/>
  <c r="E9" i="8"/>
  <c r="E10" i="8"/>
  <c r="E12" i="8"/>
  <c r="E13" i="8"/>
  <c r="E11" i="8"/>
  <c r="E6" i="8"/>
  <c r="F12" i="7"/>
  <c r="F11" i="7"/>
  <c r="F10" i="7"/>
  <c r="F9" i="7"/>
  <c r="F8" i="7"/>
  <c r="F7" i="7"/>
  <c r="F6" i="7"/>
  <c r="F5" i="7"/>
  <c r="F12" i="6"/>
  <c r="F11" i="6"/>
  <c r="F10" i="6"/>
  <c r="F9" i="6"/>
  <c r="F8" i="6"/>
  <c r="F7" i="6"/>
  <c r="F6" i="6"/>
  <c r="F5" i="6"/>
  <c r="F12" i="5"/>
  <c r="F11" i="5"/>
  <c r="F10" i="5"/>
  <c r="F9" i="5"/>
  <c r="F8" i="5"/>
  <c r="F7" i="5"/>
  <c r="F6" i="5"/>
  <c r="F5" i="5"/>
  <c r="F12" i="4"/>
  <c r="F11" i="4"/>
  <c r="F10" i="4"/>
  <c r="F9" i="4"/>
  <c r="F8" i="4"/>
  <c r="F7" i="4"/>
  <c r="F6" i="4"/>
  <c r="F5" i="4"/>
  <c r="F12" i="3"/>
  <c r="F11" i="3"/>
  <c r="F10" i="3"/>
  <c r="F9" i="3"/>
  <c r="F8" i="3"/>
  <c r="F7" i="3"/>
  <c r="F6" i="3"/>
  <c r="F5" i="3"/>
  <c r="F12" i="2"/>
  <c r="F11" i="2"/>
  <c r="F10" i="2"/>
  <c r="F9" i="2"/>
  <c r="F8" i="2"/>
  <c r="F7" i="2"/>
  <c r="F6" i="2"/>
  <c r="F5" i="2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<sst xmlns="http://schemas.openxmlformats.org/spreadsheetml/2006/main" count="296" uniqueCount="38">
  <si>
    <t>Name</t>
  </si>
  <si>
    <t>Math</t>
  </si>
  <si>
    <t xml:space="preserve">Science </t>
  </si>
  <si>
    <t>History</t>
  </si>
  <si>
    <t>Peter</t>
  </si>
  <si>
    <t>Samuel</t>
  </si>
  <si>
    <t>Sarah</t>
  </si>
  <si>
    <t>Jimmy</t>
  </si>
  <si>
    <t>Mike</t>
  </si>
  <si>
    <t>Ross</t>
  </si>
  <si>
    <t>Howard</t>
  </si>
  <si>
    <t>Ted</t>
  </si>
  <si>
    <t>Average Marks</t>
  </si>
  <si>
    <t>Marks of 6th Grade Students</t>
  </si>
  <si>
    <t>Rounded Average Marks</t>
  </si>
  <si>
    <t>Using INT Function</t>
  </si>
  <si>
    <t>Applying TRUNC Function</t>
  </si>
  <si>
    <t>Utilizing ROUNDUP Function</t>
  </si>
  <si>
    <t>Using ROUNDDOWN Function</t>
  </si>
  <si>
    <t>Employing ROUND Function</t>
  </si>
  <si>
    <t>Applying MROUND Function</t>
  </si>
  <si>
    <t>Using CEILING and CEILING.MATH Functions</t>
  </si>
  <si>
    <t>Day 1</t>
  </si>
  <si>
    <t>Day 2</t>
  </si>
  <si>
    <t>Day 3</t>
  </si>
  <si>
    <t>Average Temperature</t>
  </si>
  <si>
    <r>
      <t>Temperature (</t>
    </r>
    <r>
      <rPr>
        <b/>
        <sz val="12"/>
        <color theme="1"/>
        <rFont val="DengXian"/>
        <charset val="134"/>
      </rPr>
      <t>°C)</t>
    </r>
  </si>
  <si>
    <t>CEILING Function</t>
  </si>
  <si>
    <t>CEILING.MATH Function</t>
  </si>
  <si>
    <t>Utilizing FLOOR and FLOOR.MATH Functions</t>
  </si>
  <si>
    <t>FLOOR Function</t>
  </si>
  <si>
    <t>FLOOR.MATH Function</t>
  </si>
  <si>
    <t>Temperature of 3 Days</t>
  </si>
  <si>
    <t>Using Increase Decimal and Decrease Decimal Commands</t>
  </si>
  <si>
    <t>Increase Decimal</t>
  </si>
  <si>
    <t xml:space="preserve">Decrease Decimal </t>
  </si>
  <si>
    <t>Utilizing Format Cells Option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</si>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</sst>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0000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DengXi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A7C9-AF42-45E7-9E63-553F05EB35D6}">
  <dimension ref="B2:F21"/>
  <sheetViews>
    <sheetView showGridLines="0" tabSelected="1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2.140625" style="1" customWidth="1"/>
    <col min="5" max="5" width="12.5703125" style="1" customWidth="1"/>
    <col min="6" max="6" width="17" style="1" customWidth="1"/>
    <col min="7" max="16384" width="9.140625" style="1"/>
  </cols>
  <sheetData>
    <row r="2" spans="2:6" ht="20.100000000000001" customHeight="1" thickBot="1" x14ac:dyDescent="0.3">
      <c r="B2" s="5" t="s">
        <v>13</v>
      </c>
      <c r="C2" s="5"/>
      <c r="D2" s="5"/>
      <c r="E2" s="5"/>
      <c r="F2" s="5"/>
    </row>
    <row r="3" spans="2:6" ht="20.100000000000001" customHeight="1" thickTop="1" x14ac:dyDescent="0.25"/>
    <row r="4" spans="2:6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12</v>
      </c>
    </row>
    <row r="5" spans="2:6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</row>
    <row r="6" spans="2:6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F12" si="0">AVERAGE(C6:E6)</f>
        <v>82.666666666666671</v>
      </c>
    </row>
    <row r="7" spans="2:6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</row>
    <row r="8" spans="2:6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</row>
    <row r="9" spans="2:6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</row>
    <row r="10" spans="2:6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</row>
    <row r="11" spans="2:6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</row>
    <row r="12" spans="2:6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</row>
    <row r="21" spans="6:6" ht="20.100000000000001" customHeight="1" x14ac:dyDescent="0.25">
      <c r="F21" s="2"/>
    </row>
  </sheetData>
  <mergeCells count="1">
    <mergeCell ref="B2:F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9CB5-B1D4-4183-B193-DE7073D90DD9}">
  <dimension ref="B2:R22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2.7109375" style="1" customWidth="1"/>
    <col min="3" max="3" width="12" style="1" customWidth="1"/>
    <col min="4" max="4" width="12.28515625" style="1" customWidth="1"/>
    <col min="5" max="5" width="15.7109375" style="1" customWidth="1"/>
    <col min="6" max="6" width="16.140625" style="1" customWidth="1"/>
    <col min="7" max="7" width="17.28515625" style="1" customWidth="1"/>
    <col min="8" max="12" width="9.140625" style="1"/>
    <col min="13" max="13" width="12.7109375" style="1" customWidth="1"/>
    <col min="14" max="14" width="12" style="1" customWidth="1"/>
    <col min="15" max="15" width="12.28515625" style="1" customWidth="1"/>
    <col min="16" max="16" width="15.7109375" style="1" customWidth="1"/>
    <col min="17" max="17" width="16.140625" style="1" customWidth="1"/>
    <col min="18" max="18" width="17.28515625" style="1" customWidth="1"/>
    <col min="19" max="16384" width="9.140625" style="1"/>
  </cols>
  <sheetData>
    <row r="2" spans="2:18" ht="20.100000000000001" customHeight="1" thickBot="1" x14ac:dyDescent="0.3">
      <c r="B2" s="5" t="s">
        <v>29</v>
      </c>
      <c r="C2" s="5"/>
      <c r="D2" s="5"/>
      <c r="E2" s="5"/>
      <c r="F2" s="5"/>
      <c r="G2" s="5"/>
      <c r="M2" s="5" t="s">
        <v>37</v>
      </c>
      <c r="N2" s="5"/>
      <c r="O2" s="5"/>
      <c r="P2" s="5"/>
      <c r="Q2" s="5"/>
      <c r="R2" s="5"/>
    </row>
    <row r="3" spans="2:18" ht="20.100000000000001" customHeight="1" thickTop="1" x14ac:dyDescent="0.25"/>
    <row r="4" spans="2:18" ht="20.100000000000001" customHeight="1" x14ac:dyDescent="0.25">
      <c r="B4" s="8" t="s">
        <v>26</v>
      </c>
      <c r="C4" s="9"/>
      <c r="D4" s="10"/>
      <c r="E4" s="7" t="s">
        <v>25</v>
      </c>
      <c r="F4" s="7" t="s">
        <v>30</v>
      </c>
      <c r="G4" s="7" t="s">
        <v>31</v>
      </c>
      <c r="M4" s="8" t="s">
        <v>26</v>
      </c>
      <c r="N4" s="9"/>
      <c r="O4" s="10"/>
      <c r="P4" s="7" t="s">
        <v>25</v>
      </c>
      <c r="Q4" s="7" t="s">
        <v>30</v>
      </c>
      <c r="R4" s="7" t="s">
        <v>31</v>
      </c>
    </row>
    <row r="5" spans="2:18" ht="15.75" x14ac:dyDescent="0.25">
      <c r="B5" s="11" t="s">
        <v>22</v>
      </c>
      <c r="C5" s="11" t="s">
        <v>23</v>
      </c>
      <c r="D5" s="11" t="s">
        <v>24</v>
      </c>
      <c r="E5" s="7"/>
      <c r="F5" s="7"/>
      <c r="G5" s="7"/>
      <c r="M5" s="11" t="s">
        <v>22</v>
      </c>
      <c r="N5" s="11" t="s">
        <v>23</v>
      </c>
      <c r="O5" s="11" t="s">
        <v>24</v>
      </c>
      <c r="P5" s="7"/>
      <c r="Q5" s="7"/>
      <c r="R5" s="7"/>
    </row>
    <row r="6" spans="2:18" ht="20.100000000000001" customHeight="1" x14ac:dyDescent="0.25">
      <c r="B6" s="3">
        <v>4</v>
      </c>
      <c r="C6" s="3">
        <v>10</v>
      </c>
      <c r="D6" s="3">
        <v>6</v>
      </c>
      <c r="E6" s="3">
        <f>AVERAGE(B6:D6)</f>
        <v>6.666666666666667</v>
      </c>
      <c r="F6" s="3">
        <f>FLOOR(E6,1)</f>
        <v>6</v>
      </c>
      <c r="G6" s="3">
        <f>_xlfn.FLOOR.MATH(E6,1)</f>
        <v>6</v>
      </c>
      <c r="M6" s="3">
        <v>4</v>
      </c>
      <c r="N6" s="3">
        <v>10</v>
      </c>
      <c r="O6" s="3">
        <v>6</v>
      </c>
      <c r="P6" s="3">
        <f>AVERAGE(M6:O6)</f>
        <v>6.666666666666667</v>
      </c>
      <c r="Q6" s="3"/>
      <c r="R6" s="3"/>
    </row>
    <row r="7" spans="2:18" ht="20.100000000000001" customHeight="1" x14ac:dyDescent="0.25">
      <c r="B7" s="3">
        <v>4</v>
      </c>
      <c r="C7" s="3">
        <v>15</v>
      </c>
      <c r="D7" s="3">
        <v>13</v>
      </c>
      <c r="E7" s="3">
        <f t="shared" ref="E7:E10" si="0">AVERAGE(B7:D7)</f>
        <v>10.666666666666666</v>
      </c>
      <c r="F7" s="3">
        <f t="shared" ref="F7:F11" si="1">FLOOR(E7,1)</f>
        <v>10</v>
      </c>
      <c r="G7" s="3">
        <f t="shared" ref="G7:G11" si="2">_xlfn.FLOOR.MATH(E7,1)</f>
        <v>10</v>
      </c>
      <c r="M7" s="3">
        <v>4</v>
      </c>
      <c r="N7" s="3">
        <v>15</v>
      </c>
      <c r="O7" s="3">
        <v>13</v>
      </c>
      <c r="P7" s="3">
        <f t="shared" ref="P7:P10" si="3">AVERAGE(M7:O7)</f>
        <v>10.666666666666666</v>
      </c>
      <c r="Q7" s="3"/>
      <c r="R7" s="3"/>
    </row>
    <row r="8" spans="2:18" ht="20.100000000000001" customHeight="1" x14ac:dyDescent="0.25">
      <c r="B8" s="3">
        <v>6</v>
      </c>
      <c r="C8" s="3">
        <v>7</v>
      </c>
      <c r="D8" s="3">
        <v>4</v>
      </c>
      <c r="E8" s="3">
        <f t="shared" si="0"/>
        <v>5.666666666666667</v>
      </c>
      <c r="F8" s="3">
        <f t="shared" si="1"/>
        <v>5</v>
      </c>
      <c r="G8" s="3">
        <f t="shared" si="2"/>
        <v>5</v>
      </c>
      <c r="M8" s="3">
        <v>6</v>
      </c>
      <c r="N8" s="3">
        <v>7</v>
      </c>
      <c r="O8" s="3">
        <v>4</v>
      </c>
      <c r="P8" s="3">
        <f t="shared" si="3"/>
        <v>5.666666666666667</v>
      </c>
      <c r="Q8" s="3"/>
      <c r="R8" s="3"/>
    </row>
    <row r="9" spans="2:18" ht="20.100000000000001" customHeight="1" x14ac:dyDescent="0.25">
      <c r="B9" s="3">
        <v>12</v>
      </c>
      <c r="C9" s="3">
        <v>4</v>
      </c>
      <c r="D9" s="3">
        <v>10</v>
      </c>
      <c r="E9" s="3">
        <f t="shared" si="0"/>
        <v>8.6666666666666661</v>
      </c>
      <c r="F9" s="3">
        <f t="shared" si="1"/>
        <v>8</v>
      </c>
      <c r="G9" s="3">
        <f t="shared" si="2"/>
        <v>8</v>
      </c>
      <c r="M9" s="3">
        <v>12</v>
      </c>
      <c r="N9" s="3">
        <v>4</v>
      </c>
      <c r="O9" s="3">
        <v>10</v>
      </c>
      <c r="P9" s="3">
        <f t="shared" si="3"/>
        <v>8.6666666666666661</v>
      </c>
      <c r="Q9" s="3"/>
      <c r="R9" s="3"/>
    </row>
    <row r="10" spans="2:18" ht="20.100000000000001" customHeight="1" x14ac:dyDescent="0.25">
      <c r="B10" s="3">
        <v>6</v>
      </c>
      <c r="C10" s="3">
        <v>6</v>
      </c>
      <c r="D10" s="3">
        <v>5</v>
      </c>
      <c r="E10" s="3">
        <f t="shared" si="0"/>
        <v>5.666666666666667</v>
      </c>
      <c r="F10" s="3">
        <f t="shared" si="1"/>
        <v>5</v>
      </c>
      <c r="G10" s="3">
        <f t="shared" si="2"/>
        <v>5</v>
      </c>
      <c r="M10" s="3">
        <v>6</v>
      </c>
      <c r="N10" s="3">
        <v>6</v>
      </c>
      <c r="O10" s="3">
        <v>5</v>
      </c>
      <c r="P10" s="3">
        <f t="shared" si="3"/>
        <v>5.666666666666667</v>
      </c>
      <c r="Q10" s="3"/>
      <c r="R10" s="3"/>
    </row>
    <row r="11" spans="2:18" ht="20.100000000000001" customHeight="1" x14ac:dyDescent="0.25">
      <c r="B11" s="3">
        <v>12</v>
      </c>
      <c r="C11" s="3">
        <v>10</v>
      </c>
      <c r="D11" s="3">
        <v>4</v>
      </c>
      <c r="E11" s="3">
        <f>AVERAGE(B11:D11)</f>
        <v>8.6666666666666661</v>
      </c>
      <c r="F11" s="3">
        <f t="shared" si="1"/>
        <v>8</v>
      </c>
      <c r="G11" s="3">
        <f t="shared" si="2"/>
        <v>8</v>
      </c>
      <c r="M11" s="3">
        <v>12</v>
      </c>
      <c r="N11" s="3">
        <v>10</v>
      </c>
      <c r="O11" s="3">
        <v>4</v>
      </c>
      <c r="P11" s="3">
        <f>AVERAGE(M11:O11)</f>
        <v>8.6666666666666661</v>
      </c>
      <c r="Q11" s="3"/>
      <c r="R11" s="3"/>
    </row>
    <row r="12" spans="2:18" ht="20.100000000000001" customHeight="1" x14ac:dyDescent="0.25">
      <c r="B12" s="3">
        <v>-7</v>
      </c>
      <c r="C12" s="3">
        <v>0</v>
      </c>
      <c r="D12" s="3">
        <v>-4</v>
      </c>
      <c r="E12" s="3">
        <f>AVERAGE(B12:D12)</f>
        <v>-3.6666666666666665</v>
      </c>
      <c r="F12" s="3">
        <f>FLOOR(E12,-1)</f>
        <v>-3</v>
      </c>
      <c r="G12" s="3">
        <f>_xlfn.FLOOR.MATH(E12,-1)</f>
        <v>-4</v>
      </c>
      <c r="M12" s="3">
        <v>-7</v>
      </c>
      <c r="N12" s="3">
        <v>0</v>
      </c>
      <c r="O12" s="3">
        <v>-4</v>
      </c>
      <c r="P12" s="3">
        <f>AVERAGE(M12:O12)</f>
        <v>-3.6666666666666665</v>
      </c>
      <c r="Q12" s="3"/>
      <c r="R12" s="3"/>
    </row>
    <row r="13" spans="2:18" ht="20.100000000000001" customHeight="1" x14ac:dyDescent="0.25">
      <c r="B13" s="3">
        <v>-3</v>
      </c>
      <c r="C13" s="3">
        <v>-7</v>
      </c>
      <c r="D13" s="3">
        <v>-3</v>
      </c>
      <c r="E13" s="3">
        <f>AVERAGE(B13:D13)</f>
        <v>-4.333333333333333</v>
      </c>
      <c r="F13" s="3">
        <f>FLOOR(E13,-1)</f>
        <v>-4</v>
      </c>
      <c r="G13" s="3">
        <f>_xlfn.FLOOR.MATH(E13,-1)</f>
        <v>-5</v>
      </c>
      <c r="M13" s="3">
        <v>-3</v>
      </c>
      <c r="N13" s="3">
        <v>-7</v>
      </c>
      <c r="O13" s="3">
        <v>-3</v>
      </c>
      <c r="P13" s="3">
        <f>AVERAGE(M13:O13)</f>
        <v>-4.333333333333333</v>
      </c>
      <c r="Q13" s="3"/>
      <c r="R13" s="3"/>
    </row>
    <row r="22" spans="5:5" ht="20.100000000000001" customHeight="1" x14ac:dyDescent="0.25">
      <c r="E22" s="2"/>
    </row>
  </sheetData>
  <mergeCells count="10">
    <mergeCell ref="B2:G2"/>
    <mergeCell ref="B4:D4"/>
    <mergeCell ref="E4:E5"/>
    <mergeCell ref="F4:F5"/>
    <mergeCell ref="G4:G5"/>
    <mergeCell ref="M2:R2"/>
    <mergeCell ref="M4:O4"/>
    <mergeCell ref="P4:P5"/>
    <mergeCell ref="Q4:Q5"/>
    <mergeCell ref="R4:R5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9C01-85CE-4EA7-93B8-9C45E4F1DBAD}">
  <dimension ref="B2:T21"/>
  <sheetViews>
    <sheetView showGridLines="0" zoomScale="110" zoomScaleNormal="110" workbookViewId="0">
      <selection activeCell="B2" sqref="B2:H2"/>
    </sheetView>
  </sheetViews>
  <sheetFormatPr defaultRowHeight="20.100000000000001" customHeight="1" x14ac:dyDescent="0.25"/>
  <cols>
    <col min="1" max="1" width="4" style="1" customWidth="1"/>
    <col min="2" max="2" width="12.7109375" style="1" customWidth="1"/>
    <col min="3" max="3" width="10.7109375" style="1" customWidth="1"/>
    <col min="4" max="4" width="10.140625" style="1" customWidth="1"/>
    <col min="5" max="5" width="10" style="1" customWidth="1"/>
    <col min="6" max="6" width="15.28515625" style="1" customWidth="1"/>
    <col min="7" max="7" width="17.140625" style="1" customWidth="1"/>
    <col min="8" max="8" width="14.140625" style="1" bestFit="1" customWidth="1"/>
    <col min="9" max="13" width="9.140625" style="1"/>
    <col min="14" max="14" width="12.710937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28515625" style="1" customWidth="1"/>
    <col min="19" max="19" width="17.140625" style="1" customWidth="1"/>
    <col min="20" max="20" width="14.140625" style="1" bestFit="1" customWidth="1"/>
    <col min="21" max="16384" width="9.140625" style="1"/>
  </cols>
  <sheetData>
    <row r="2" spans="2:20" ht="20.100000000000001" customHeight="1" thickBot="1" x14ac:dyDescent="0.3">
      <c r="B2" s="5" t="s">
        <v>33</v>
      </c>
      <c r="C2" s="5"/>
      <c r="D2" s="5"/>
      <c r="E2" s="5"/>
      <c r="F2" s="5"/>
      <c r="G2" s="5"/>
      <c r="H2" s="5"/>
      <c r="N2" s="5" t="s">
        <v>37</v>
      </c>
      <c r="O2" s="5"/>
      <c r="P2" s="5"/>
      <c r="Q2" s="5"/>
      <c r="R2" s="5"/>
      <c r="S2" s="5"/>
      <c r="T2" s="5"/>
    </row>
    <row r="3" spans="2:20" ht="20.100000000000001" customHeight="1" thickTop="1" x14ac:dyDescent="0.25"/>
    <row r="4" spans="2:20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34</v>
      </c>
      <c r="H4" s="6" t="s">
        <v>35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34</v>
      </c>
      <c r="T4" s="6" t="s">
        <v>35</v>
      </c>
    </row>
    <row r="5" spans="2:20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12">
        <v>75.333333333333329</v>
      </c>
      <c r="H5" s="13">
        <v>75.333333333333329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12"/>
      <c r="T5" s="13"/>
    </row>
    <row r="6" spans="2:20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H12" si="0">AVERAGE(C6:E6)</f>
        <v>82.666666666666671</v>
      </c>
      <c r="G6" s="12">
        <v>82.666666666666671</v>
      </c>
      <c r="H6" s="13">
        <v>82.666666666666671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1">AVERAGE(O6:Q6)</f>
        <v>82.666666666666671</v>
      </c>
      <c r="S6" s="12"/>
      <c r="T6" s="13"/>
    </row>
    <row r="7" spans="2:20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12">
        <v>81.666666666666671</v>
      </c>
      <c r="H7" s="13">
        <v>81.666666666666671</v>
      </c>
      <c r="N7" s="3" t="s">
        <v>6</v>
      </c>
      <c r="O7" s="3">
        <v>71</v>
      </c>
      <c r="P7" s="3">
        <v>85</v>
      </c>
      <c r="Q7" s="3">
        <v>89</v>
      </c>
      <c r="R7" s="3">
        <f t="shared" si="1"/>
        <v>81.666666666666671</v>
      </c>
      <c r="S7" s="12"/>
      <c r="T7" s="13"/>
    </row>
    <row r="8" spans="2:20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12">
        <v>72.666666666666671</v>
      </c>
      <c r="H8" s="13">
        <v>72.666666666666671</v>
      </c>
      <c r="N8" s="3" t="s">
        <v>7</v>
      </c>
      <c r="O8" s="3">
        <v>67</v>
      </c>
      <c r="P8" s="3">
        <v>70</v>
      </c>
      <c r="Q8" s="3">
        <v>81</v>
      </c>
      <c r="R8" s="3">
        <f t="shared" si="1"/>
        <v>72.666666666666671</v>
      </c>
      <c r="S8" s="12"/>
      <c r="T8" s="13"/>
    </row>
    <row r="9" spans="2:20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12">
        <v>88.333333333333329</v>
      </c>
      <c r="H9" s="13">
        <v>88.333333333333329</v>
      </c>
      <c r="N9" s="3" t="s">
        <v>8</v>
      </c>
      <c r="O9" s="3">
        <v>91</v>
      </c>
      <c r="P9" s="3">
        <v>91</v>
      </c>
      <c r="Q9" s="3">
        <v>83</v>
      </c>
      <c r="R9" s="3">
        <f t="shared" si="1"/>
        <v>88.333333333333329</v>
      </c>
      <c r="S9" s="12"/>
      <c r="T9" s="13"/>
    </row>
    <row r="10" spans="2:20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12">
        <v>74.666666666666671</v>
      </c>
      <c r="H10" s="13">
        <v>74.666666666666671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1"/>
        <v>74.666666666666671</v>
      </c>
      <c r="S10" s="12"/>
      <c r="T10" s="13"/>
    </row>
    <row r="11" spans="2:20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12">
        <v>83.333333333333329</v>
      </c>
      <c r="H11" s="13">
        <v>83.333333333333329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1"/>
        <v>83.333333333333329</v>
      </c>
      <c r="S11" s="12"/>
      <c r="T11" s="13"/>
    </row>
    <row r="12" spans="2:20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12">
        <v>75.333333333333329</v>
      </c>
      <c r="H12" s="13">
        <v>75.333333333333329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1"/>
        <v>75.333333333333329</v>
      </c>
      <c r="S12" s="12"/>
      <c r="T12" s="13"/>
    </row>
    <row r="21" spans="6:6" ht="20.100000000000001" customHeight="1" x14ac:dyDescent="0.25">
      <c r="F21" s="2"/>
    </row>
  </sheetData>
  <mergeCells count="2">
    <mergeCell ref="B2:H2"/>
    <mergeCell ref="N2:T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D3F6-FA43-4DF1-831E-DFD31DA94DE3}">
  <dimension ref="B2:S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3" width="9.140625" style="1"/>
    <col min="14" max="14" width="1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7109375" style="1" customWidth="1"/>
    <col min="19" max="19" width="17.140625" style="1" customWidth="1"/>
    <col min="20" max="16384" width="9.140625" style="1"/>
  </cols>
  <sheetData>
    <row r="2" spans="2:19" ht="20.100000000000001" customHeight="1" thickBot="1" x14ac:dyDescent="0.3">
      <c r="B2" s="5" t="s">
        <v>36</v>
      </c>
      <c r="C2" s="5"/>
      <c r="D2" s="5"/>
      <c r="E2" s="5"/>
      <c r="F2" s="5"/>
      <c r="G2" s="5"/>
      <c r="N2" s="5" t="s">
        <v>37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14</v>
      </c>
    </row>
    <row r="5" spans="2:19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13">
        <v>75.333333333333329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13"/>
    </row>
    <row r="6" spans="2:19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G12" si="0">AVERAGE(C6:E6)</f>
        <v>82.666666666666671</v>
      </c>
      <c r="G6" s="13">
        <v>82.666666666666671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1">AVERAGE(O6:Q6)</f>
        <v>82.666666666666671</v>
      </c>
      <c r="S6" s="13"/>
    </row>
    <row r="7" spans="2:19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13">
        <v>81.666666666666671</v>
      </c>
      <c r="N7" s="3" t="s">
        <v>6</v>
      </c>
      <c r="O7" s="3">
        <v>71</v>
      </c>
      <c r="P7" s="3">
        <v>85</v>
      </c>
      <c r="Q7" s="3">
        <v>89</v>
      </c>
      <c r="R7" s="3">
        <f t="shared" si="1"/>
        <v>81.666666666666671</v>
      </c>
      <c r="S7" s="13"/>
    </row>
    <row r="8" spans="2:19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13">
        <v>72.666666666666671</v>
      </c>
      <c r="N8" s="3" t="s">
        <v>7</v>
      </c>
      <c r="O8" s="3">
        <v>67</v>
      </c>
      <c r="P8" s="3">
        <v>70</v>
      </c>
      <c r="Q8" s="3">
        <v>81</v>
      </c>
      <c r="R8" s="3">
        <f t="shared" si="1"/>
        <v>72.666666666666671</v>
      </c>
      <c r="S8" s="13"/>
    </row>
    <row r="9" spans="2:19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13">
        <v>88.333333333333329</v>
      </c>
      <c r="N9" s="3" t="s">
        <v>8</v>
      </c>
      <c r="O9" s="3">
        <v>91</v>
      </c>
      <c r="P9" s="3">
        <v>91</v>
      </c>
      <c r="Q9" s="3">
        <v>83</v>
      </c>
      <c r="R9" s="3">
        <f t="shared" si="1"/>
        <v>88.333333333333329</v>
      </c>
      <c r="S9" s="13"/>
    </row>
    <row r="10" spans="2:19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13">
        <v>74.666666666666671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1"/>
        <v>74.666666666666671</v>
      </c>
      <c r="S10" s="13"/>
    </row>
    <row r="11" spans="2:19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13">
        <v>83.333333333333329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1"/>
        <v>83.333333333333329</v>
      </c>
      <c r="S11" s="13"/>
    </row>
    <row r="12" spans="2:19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13">
        <v>75.333333333333329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1"/>
        <v>75.333333333333329</v>
      </c>
      <c r="S12" s="13"/>
    </row>
    <row r="21" spans="6:6" ht="20.100000000000001" customHeight="1" x14ac:dyDescent="0.25">
      <c r="F21" s="2"/>
    </row>
  </sheetData>
  <mergeCells count="2">
    <mergeCell ref="B2:G2"/>
    <mergeCell ref="N2:S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F3F9-66E5-4198-BFB0-0377FC041D00}">
  <dimension ref="B2:Q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1" width="9.140625" style="1"/>
    <col min="12" max="12" width="15" style="1" customWidth="1"/>
    <col min="13" max="13" width="11.42578125" style="1" customWidth="1"/>
    <col min="14" max="14" width="10.85546875" style="1" customWidth="1"/>
    <col min="15" max="15" width="11.140625" style="1" customWidth="1"/>
    <col min="16" max="16" width="15.7109375" style="1" customWidth="1"/>
    <col min="17" max="17" width="17.140625" style="1" customWidth="1"/>
    <col min="18" max="16384" width="9.140625" style="1"/>
  </cols>
  <sheetData>
    <row r="2" spans="2:17" ht="20.100000000000001" customHeight="1" thickBot="1" x14ac:dyDescent="0.3">
      <c r="B2" s="5" t="s">
        <v>15</v>
      </c>
      <c r="C2" s="5"/>
      <c r="D2" s="5"/>
      <c r="E2" s="5"/>
      <c r="F2" s="5"/>
      <c r="G2" s="5"/>
      <c r="L2" s="5" t="s">
        <v>37</v>
      </c>
      <c r="M2" s="5"/>
      <c r="N2" s="5"/>
      <c r="O2" s="5"/>
      <c r="P2" s="5"/>
      <c r="Q2" s="5"/>
    </row>
    <row r="3" spans="2:17" ht="20.100000000000001" customHeight="1" thickTop="1" x14ac:dyDescent="0.25"/>
    <row r="4" spans="2:17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L4" s="4" t="s">
        <v>0</v>
      </c>
      <c r="M4" s="4" t="s">
        <v>1</v>
      </c>
      <c r="N4" s="4" t="s">
        <v>2</v>
      </c>
      <c r="O4" s="4" t="s">
        <v>3</v>
      </c>
      <c r="P4" s="6" t="s">
        <v>12</v>
      </c>
      <c r="Q4" s="6" t="s">
        <v>14</v>
      </c>
    </row>
    <row r="5" spans="2:17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3">
        <f>INT(F5)</f>
        <v>75</v>
      </c>
      <c r="L5" s="3" t="s">
        <v>4</v>
      </c>
      <c r="M5" s="3">
        <v>90</v>
      </c>
      <c r="N5" s="3">
        <v>70</v>
      </c>
      <c r="O5" s="3">
        <v>66</v>
      </c>
      <c r="P5" s="3">
        <f>AVERAGE(M5:O5)</f>
        <v>75.333333333333329</v>
      </c>
      <c r="Q5" s="3"/>
    </row>
    <row r="6" spans="2:17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G12" si="0">AVERAGE(C6:E6)</f>
        <v>82.666666666666671</v>
      </c>
      <c r="G6" s="3">
        <f t="shared" ref="G6:G12" si="1">INT(F6)</f>
        <v>82</v>
      </c>
      <c r="L6" s="3" t="s">
        <v>5</v>
      </c>
      <c r="M6" s="3">
        <v>95</v>
      </c>
      <c r="N6" s="3">
        <v>73</v>
      </c>
      <c r="O6" s="3">
        <v>80</v>
      </c>
      <c r="P6" s="3">
        <f t="shared" ref="P6:P12" si="2">AVERAGE(M6:O6)</f>
        <v>82.666666666666671</v>
      </c>
      <c r="Q6" s="3"/>
    </row>
    <row r="7" spans="2:17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3">
        <f t="shared" si="1"/>
        <v>81</v>
      </c>
      <c r="L7" s="3" t="s">
        <v>6</v>
      </c>
      <c r="M7" s="3">
        <v>71</v>
      </c>
      <c r="N7" s="3">
        <v>85</v>
      </c>
      <c r="O7" s="3">
        <v>89</v>
      </c>
      <c r="P7" s="3">
        <f t="shared" si="2"/>
        <v>81.666666666666671</v>
      </c>
      <c r="Q7" s="3"/>
    </row>
    <row r="8" spans="2:17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3">
        <f t="shared" si="1"/>
        <v>72</v>
      </c>
      <c r="L8" s="3" t="s">
        <v>7</v>
      </c>
      <c r="M8" s="3">
        <v>67</v>
      </c>
      <c r="N8" s="3">
        <v>70</v>
      </c>
      <c r="O8" s="3">
        <v>81</v>
      </c>
      <c r="P8" s="3">
        <f t="shared" si="2"/>
        <v>72.666666666666671</v>
      </c>
      <c r="Q8" s="3"/>
    </row>
    <row r="9" spans="2:17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3">
        <f t="shared" si="1"/>
        <v>88</v>
      </c>
      <c r="L9" s="3" t="s">
        <v>8</v>
      </c>
      <c r="M9" s="3">
        <v>91</v>
      </c>
      <c r="N9" s="3">
        <v>91</v>
      </c>
      <c r="O9" s="3">
        <v>83</v>
      </c>
      <c r="P9" s="3">
        <f t="shared" si="2"/>
        <v>88.333333333333329</v>
      </c>
      <c r="Q9" s="3"/>
    </row>
    <row r="10" spans="2:17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3">
        <f t="shared" si="1"/>
        <v>74</v>
      </c>
      <c r="L10" s="3" t="s">
        <v>9</v>
      </c>
      <c r="M10" s="3">
        <v>89</v>
      </c>
      <c r="N10" s="3">
        <v>67</v>
      </c>
      <c r="O10" s="3">
        <v>68</v>
      </c>
      <c r="P10" s="3">
        <f t="shared" si="2"/>
        <v>74.666666666666671</v>
      </c>
      <c r="Q10" s="3"/>
    </row>
    <row r="11" spans="2:17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3">
        <f t="shared" si="1"/>
        <v>83</v>
      </c>
      <c r="L11" s="3" t="s">
        <v>10</v>
      </c>
      <c r="M11" s="3">
        <v>68</v>
      </c>
      <c r="N11" s="3">
        <v>95</v>
      </c>
      <c r="O11" s="3">
        <v>87</v>
      </c>
      <c r="P11" s="3">
        <f t="shared" si="2"/>
        <v>83.333333333333329</v>
      </c>
      <c r="Q11" s="3"/>
    </row>
    <row r="12" spans="2:17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3">
        <f t="shared" si="1"/>
        <v>75</v>
      </c>
      <c r="L12" s="3" t="s">
        <v>11</v>
      </c>
      <c r="M12" s="3">
        <v>75</v>
      </c>
      <c r="N12" s="3">
        <v>83</v>
      </c>
      <c r="O12" s="3">
        <v>68</v>
      </c>
      <c r="P12" s="3">
        <f t="shared" si="2"/>
        <v>75.333333333333329</v>
      </c>
      <c r="Q12" s="3"/>
    </row>
    <row r="21" spans="6:6" ht="20.100000000000001" customHeight="1" x14ac:dyDescent="0.25">
      <c r="F21" s="2"/>
    </row>
  </sheetData>
  <mergeCells count="2">
    <mergeCell ref="B2:G2"/>
    <mergeCell ref="L2:Q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0FFB-7226-40FA-AD4C-B33AD63A90A5}">
  <dimension ref="B2:S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3" width="9.140625" style="1"/>
    <col min="14" max="14" width="1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7109375" style="1" customWidth="1"/>
    <col min="19" max="19" width="17.140625" style="1" customWidth="1"/>
    <col min="20" max="16384" width="9.140625" style="1"/>
  </cols>
  <sheetData>
    <row r="2" spans="2:19" ht="20.100000000000001" customHeight="1" thickBot="1" x14ac:dyDescent="0.3">
      <c r="B2" s="5" t="s">
        <v>16</v>
      </c>
      <c r="C2" s="5"/>
      <c r="D2" s="5"/>
      <c r="E2" s="5"/>
      <c r="F2" s="5"/>
      <c r="G2" s="5"/>
      <c r="N2" s="5" t="s">
        <v>37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14</v>
      </c>
    </row>
    <row r="5" spans="2:19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3">
        <f>TRUNC(F5,2)</f>
        <v>75.33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3"/>
    </row>
    <row r="6" spans="2:19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F12" si="0">AVERAGE(C6:E6)</f>
        <v>82.666666666666671</v>
      </c>
      <c r="G6" s="3">
        <f t="shared" ref="G6:G12" si="1">TRUNC(F6,2)</f>
        <v>82.66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2">AVERAGE(O6:Q6)</f>
        <v>82.666666666666671</v>
      </c>
      <c r="S6" s="3"/>
    </row>
    <row r="7" spans="2:19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3">
        <f t="shared" si="1"/>
        <v>81.66</v>
      </c>
      <c r="N7" s="3" t="s">
        <v>6</v>
      </c>
      <c r="O7" s="3">
        <v>71</v>
      </c>
      <c r="P7" s="3">
        <v>85</v>
      </c>
      <c r="Q7" s="3">
        <v>89</v>
      </c>
      <c r="R7" s="3">
        <f t="shared" si="2"/>
        <v>81.666666666666671</v>
      </c>
      <c r="S7" s="3"/>
    </row>
    <row r="8" spans="2:19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3">
        <f t="shared" si="1"/>
        <v>72.66</v>
      </c>
      <c r="N8" s="3" t="s">
        <v>7</v>
      </c>
      <c r="O8" s="3">
        <v>67</v>
      </c>
      <c r="P8" s="3">
        <v>70</v>
      </c>
      <c r="Q8" s="3">
        <v>81</v>
      </c>
      <c r="R8" s="3">
        <f t="shared" si="2"/>
        <v>72.666666666666671</v>
      </c>
      <c r="S8" s="3"/>
    </row>
    <row r="9" spans="2:19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3">
        <f t="shared" si="1"/>
        <v>88.33</v>
      </c>
      <c r="N9" s="3" t="s">
        <v>8</v>
      </c>
      <c r="O9" s="3">
        <v>91</v>
      </c>
      <c r="P9" s="3">
        <v>91</v>
      </c>
      <c r="Q9" s="3">
        <v>83</v>
      </c>
      <c r="R9" s="3">
        <f t="shared" si="2"/>
        <v>88.333333333333329</v>
      </c>
      <c r="S9" s="3"/>
    </row>
    <row r="10" spans="2:19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3">
        <f t="shared" si="1"/>
        <v>74.66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2"/>
        <v>74.666666666666671</v>
      </c>
      <c r="S10" s="3"/>
    </row>
    <row r="11" spans="2:19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3">
        <f t="shared" si="1"/>
        <v>83.33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2"/>
        <v>83.333333333333329</v>
      </c>
      <c r="S11" s="3"/>
    </row>
    <row r="12" spans="2:19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3">
        <f t="shared" si="1"/>
        <v>75.33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2"/>
        <v>75.333333333333329</v>
      </c>
      <c r="S12" s="3"/>
    </row>
    <row r="21" spans="6:6" ht="20.100000000000001" customHeight="1" x14ac:dyDescent="0.25">
      <c r="F21" s="2"/>
    </row>
  </sheetData>
  <mergeCells count="2">
    <mergeCell ref="B2:G2"/>
    <mergeCell ref="N2:S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05DF-DA38-465F-AE73-E07BAD62F93F}">
  <dimension ref="B2:S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3" width="9.140625" style="1"/>
    <col min="14" max="14" width="1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7109375" style="1" customWidth="1"/>
    <col min="19" max="19" width="17.140625" style="1" customWidth="1"/>
    <col min="20" max="16384" width="9.140625" style="1"/>
  </cols>
  <sheetData>
    <row r="2" spans="2:19" ht="20.100000000000001" customHeight="1" thickBot="1" x14ac:dyDescent="0.3">
      <c r="B2" s="5" t="s">
        <v>17</v>
      </c>
      <c r="C2" s="5"/>
      <c r="D2" s="5"/>
      <c r="E2" s="5"/>
      <c r="F2" s="5"/>
      <c r="G2" s="5"/>
      <c r="N2" s="5" t="s">
        <v>37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14</v>
      </c>
    </row>
    <row r="5" spans="2:19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3">
        <f>ROUNDUP(F5,2)</f>
        <v>75.34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3"/>
    </row>
    <row r="6" spans="2:19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F12" si="0">AVERAGE(C6:E6)</f>
        <v>82.666666666666671</v>
      </c>
      <c r="G6" s="3">
        <f t="shared" ref="G6:G12" si="1">ROUNDUP(F6,2)</f>
        <v>82.67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2">AVERAGE(O6:Q6)</f>
        <v>82.666666666666671</v>
      </c>
      <c r="S6" s="3"/>
    </row>
    <row r="7" spans="2:19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3">
        <f t="shared" si="1"/>
        <v>81.67</v>
      </c>
      <c r="N7" s="3" t="s">
        <v>6</v>
      </c>
      <c r="O7" s="3">
        <v>71</v>
      </c>
      <c r="P7" s="3">
        <v>85</v>
      </c>
      <c r="Q7" s="3">
        <v>89</v>
      </c>
      <c r="R7" s="3">
        <f t="shared" si="2"/>
        <v>81.666666666666671</v>
      </c>
      <c r="S7" s="3"/>
    </row>
    <row r="8" spans="2:19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3">
        <f t="shared" si="1"/>
        <v>72.67</v>
      </c>
      <c r="N8" s="3" t="s">
        <v>7</v>
      </c>
      <c r="O8" s="3">
        <v>67</v>
      </c>
      <c r="P8" s="3">
        <v>70</v>
      </c>
      <c r="Q8" s="3">
        <v>81</v>
      </c>
      <c r="R8" s="3">
        <f t="shared" si="2"/>
        <v>72.666666666666671</v>
      </c>
      <c r="S8" s="3"/>
    </row>
    <row r="9" spans="2:19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3">
        <f t="shared" si="1"/>
        <v>88.34</v>
      </c>
      <c r="N9" s="3" t="s">
        <v>8</v>
      </c>
      <c r="O9" s="3">
        <v>91</v>
      </c>
      <c r="P9" s="3">
        <v>91</v>
      </c>
      <c r="Q9" s="3">
        <v>83</v>
      </c>
      <c r="R9" s="3">
        <f t="shared" si="2"/>
        <v>88.333333333333329</v>
      </c>
      <c r="S9" s="3"/>
    </row>
    <row r="10" spans="2:19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3">
        <f t="shared" si="1"/>
        <v>74.67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2"/>
        <v>74.666666666666671</v>
      </c>
      <c r="S10" s="3"/>
    </row>
    <row r="11" spans="2:19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3">
        <f t="shared" si="1"/>
        <v>83.34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2"/>
        <v>83.333333333333329</v>
      </c>
      <c r="S11" s="3"/>
    </row>
    <row r="12" spans="2:19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3">
        <f t="shared" si="1"/>
        <v>75.34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2"/>
        <v>75.333333333333329</v>
      </c>
      <c r="S12" s="3"/>
    </row>
    <row r="21" spans="6:6" ht="20.100000000000001" customHeight="1" x14ac:dyDescent="0.25">
      <c r="F21" s="2"/>
    </row>
  </sheetData>
  <mergeCells count="2">
    <mergeCell ref="B2:G2"/>
    <mergeCell ref="N2:S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7CCF0-1609-45D6-97C8-8FE6103C6C36}">
  <dimension ref="B2:S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3" width="9.140625" style="1"/>
    <col min="14" max="14" width="1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7109375" style="1" customWidth="1"/>
    <col min="19" max="19" width="17.140625" style="1" customWidth="1"/>
    <col min="20" max="16384" width="9.140625" style="1"/>
  </cols>
  <sheetData>
    <row r="2" spans="2:19" ht="20.100000000000001" customHeight="1" thickBot="1" x14ac:dyDescent="0.3">
      <c r="B2" s="5" t="s">
        <v>18</v>
      </c>
      <c r="C2" s="5"/>
      <c r="D2" s="5"/>
      <c r="E2" s="5"/>
      <c r="F2" s="5"/>
      <c r="G2" s="5"/>
      <c r="N2" s="5" t="s">
        <v>37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14</v>
      </c>
    </row>
    <row r="5" spans="2:19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3">
        <f>ROUNDDOWN(F5,2)</f>
        <v>75.33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3"/>
    </row>
    <row r="6" spans="2:19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F12" si="0">AVERAGE(C6:E6)</f>
        <v>82.666666666666671</v>
      </c>
      <c r="G6" s="3">
        <f t="shared" ref="G6:G12" si="1">ROUNDDOWN(F6,2)</f>
        <v>82.66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2">AVERAGE(O6:Q6)</f>
        <v>82.666666666666671</v>
      </c>
      <c r="S6" s="3"/>
    </row>
    <row r="7" spans="2:19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3">
        <f t="shared" si="1"/>
        <v>81.66</v>
      </c>
      <c r="N7" s="3" t="s">
        <v>6</v>
      </c>
      <c r="O7" s="3">
        <v>71</v>
      </c>
      <c r="P7" s="3">
        <v>85</v>
      </c>
      <c r="Q7" s="3">
        <v>89</v>
      </c>
      <c r="R7" s="3">
        <f t="shared" si="2"/>
        <v>81.666666666666671</v>
      </c>
      <c r="S7" s="3"/>
    </row>
    <row r="8" spans="2:19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3">
        <f t="shared" si="1"/>
        <v>72.66</v>
      </c>
      <c r="N8" s="3" t="s">
        <v>7</v>
      </c>
      <c r="O8" s="3">
        <v>67</v>
      </c>
      <c r="P8" s="3">
        <v>70</v>
      </c>
      <c r="Q8" s="3">
        <v>81</v>
      </c>
      <c r="R8" s="3">
        <f t="shared" si="2"/>
        <v>72.666666666666671</v>
      </c>
      <c r="S8" s="3"/>
    </row>
    <row r="9" spans="2:19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3">
        <f t="shared" si="1"/>
        <v>88.33</v>
      </c>
      <c r="N9" s="3" t="s">
        <v>8</v>
      </c>
      <c r="O9" s="3">
        <v>91</v>
      </c>
      <c r="P9" s="3">
        <v>91</v>
      </c>
      <c r="Q9" s="3">
        <v>83</v>
      </c>
      <c r="R9" s="3">
        <f t="shared" si="2"/>
        <v>88.333333333333329</v>
      </c>
      <c r="S9" s="3"/>
    </row>
    <row r="10" spans="2:19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3">
        <f t="shared" si="1"/>
        <v>74.66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2"/>
        <v>74.666666666666671</v>
      </c>
      <c r="S10" s="3"/>
    </row>
    <row r="11" spans="2:19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3">
        <f t="shared" si="1"/>
        <v>83.33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2"/>
        <v>83.333333333333329</v>
      </c>
      <c r="S11" s="3"/>
    </row>
    <row r="12" spans="2:19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3">
        <f t="shared" si="1"/>
        <v>75.33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2"/>
        <v>75.333333333333329</v>
      </c>
      <c r="S12" s="3"/>
    </row>
    <row r="21" spans="6:6" ht="20.100000000000001" customHeight="1" x14ac:dyDescent="0.25">
      <c r="F21" s="2"/>
    </row>
  </sheetData>
  <mergeCells count="2">
    <mergeCell ref="B2:G2"/>
    <mergeCell ref="N2:S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70EC-1271-4EC7-B0F6-B0A9C5B8C812}">
  <dimension ref="B2:S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3" width="9.140625" style="1"/>
    <col min="14" max="14" width="1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7109375" style="1" customWidth="1"/>
    <col min="19" max="19" width="17.140625" style="1" customWidth="1"/>
    <col min="20" max="16384" width="9.140625" style="1"/>
  </cols>
  <sheetData>
    <row r="2" spans="2:19" ht="20.100000000000001" customHeight="1" thickBot="1" x14ac:dyDescent="0.3">
      <c r="B2" s="5" t="s">
        <v>19</v>
      </c>
      <c r="C2" s="5"/>
      <c r="D2" s="5"/>
      <c r="E2" s="5"/>
      <c r="F2" s="5"/>
      <c r="G2" s="5"/>
      <c r="N2" s="5" t="s">
        <v>37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14</v>
      </c>
    </row>
    <row r="5" spans="2:19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3">
        <f>ROUND(F5,2)</f>
        <v>75.33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3"/>
    </row>
    <row r="6" spans="2:19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F12" si="0">AVERAGE(C6:E6)</f>
        <v>82.666666666666671</v>
      </c>
      <c r="G6" s="3">
        <f t="shared" ref="G6:G12" si="1">ROUND(F6,2)</f>
        <v>82.67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2">AVERAGE(O6:Q6)</f>
        <v>82.666666666666671</v>
      </c>
      <c r="S6" s="3"/>
    </row>
    <row r="7" spans="2:19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3">
        <f t="shared" si="1"/>
        <v>81.67</v>
      </c>
      <c r="N7" s="3" t="s">
        <v>6</v>
      </c>
      <c r="O7" s="3">
        <v>71</v>
      </c>
      <c r="P7" s="3">
        <v>85</v>
      </c>
      <c r="Q7" s="3">
        <v>89</v>
      </c>
      <c r="R7" s="3">
        <f t="shared" si="2"/>
        <v>81.666666666666671</v>
      </c>
      <c r="S7" s="3"/>
    </row>
    <row r="8" spans="2:19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3">
        <f t="shared" si="1"/>
        <v>72.67</v>
      </c>
      <c r="N8" s="3" t="s">
        <v>7</v>
      </c>
      <c r="O8" s="3">
        <v>67</v>
      </c>
      <c r="P8" s="3">
        <v>70</v>
      </c>
      <c r="Q8" s="3">
        <v>81</v>
      </c>
      <c r="R8" s="3">
        <f t="shared" si="2"/>
        <v>72.666666666666671</v>
      </c>
      <c r="S8" s="3"/>
    </row>
    <row r="9" spans="2:19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3">
        <f t="shared" si="1"/>
        <v>88.33</v>
      </c>
      <c r="N9" s="3" t="s">
        <v>8</v>
      </c>
      <c r="O9" s="3">
        <v>91</v>
      </c>
      <c r="P9" s="3">
        <v>91</v>
      </c>
      <c r="Q9" s="3">
        <v>83</v>
      </c>
      <c r="R9" s="3">
        <f t="shared" si="2"/>
        <v>88.333333333333329</v>
      </c>
      <c r="S9" s="3"/>
    </row>
    <row r="10" spans="2:19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3">
        <f t="shared" si="1"/>
        <v>74.67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2"/>
        <v>74.666666666666671</v>
      </c>
      <c r="S10" s="3"/>
    </row>
    <row r="11" spans="2:19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3">
        <f t="shared" si="1"/>
        <v>83.33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2"/>
        <v>83.333333333333329</v>
      </c>
      <c r="S11" s="3"/>
    </row>
    <row r="12" spans="2:19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3">
        <f t="shared" si="1"/>
        <v>75.33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2"/>
        <v>75.333333333333329</v>
      </c>
      <c r="S12" s="3"/>
    </row>
    <row r="21" spans="6:6" ht="20.100000000000001" customHeight="1" x14ac:dyDescent="0.25">
      <c r="F21" s="2"/>
    </row>
  </sheetData>
  <mergeCells count="2">
    <mergeCell ref="B2:G2"/>
    <mergeCell ref="N2:S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86CC-41BB-4410-BC51-5BA6BDE44BAC}">
  <dimension ref="B2:S21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1.42578125" style="1" customWidth="1"/>
    <col min="4" max="4" width="10.85546875" style="1" customWidth="1"/>
    <col min="5" max="5" width="11.140625" style="1" customWidth="1"/>
    <col min="6" max="6" width="15.7109375" style="1" customWidth="1"/>
    <col min="7" max="7" width="17.140625" style="1" customWidth="1"/>
    <col min="8" max="13" width="9.140625" style="1"/>
    <col min="14" max="14" width="15" style="1" customWidth="1"/>
    <col min="15" max="15" width="11.42578125" style="1" customWidth="1"/>
    <col min="16" max="16" width="10.85546875" style="1" customWidth="1"/>
    <col min="17" max="17" width="11.140625" style="1" customWidth="1"/>
    <col min="18" max="18" width="15.7109375" style="1" customWidth="1"/>
    <col min="19" max="19" width="17.140625" style="1" customWidth="1"/>
    <col min="20" max="16384" width="9.140625" style="1"/>
  </cols>
  <sheetData>
    <row r="2" spans="2:19" ht="20.100000000000001" customHeight="1" thickBot="1" x14ac:dyDescent="0.3">
      <c r="B2" s="5" t="s">
        <v>20</v>
      </c>
      <c r="C2" s="5"/>
      <c r="D2" s="5"/>
      <c r="E2" s="5"/>
      <c r="F2" s="5"/>
      <c r="G2" s="5"/>
      <c r="N2" s="5" t="s">
        <v>37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31.5" x14ac:dyDescent="0.25">
      <c r="B4" s="4" t="s">
        <v>0</v>
      </c>
      <c r="C4" s="4" t="s">
        <v>1</v>
      </c>
      <c r="D4" s="4" t="s">
        <v>2</v>
      </c>
      <c r="E4" s="4" t="s">
        <v>3</v>
      </c>
      <c r="F4" s="6" t="s">
        <v>12</v>
      </c>
      <c r="G4" s="6" t="s">
        <v>14</v>
      </c>
      <c r="N4" s="4" t="s">
        <v>0</v>
      </c>
      <c r="O4" s="4" t="s">
        <v>1</v>
      </c>
      <c r="P4" s="4" t="s">
        <v>2</v>
      </c>
      <c r="Q4" s="4" t="s">
        <v>3</v>
      </c>
      <c r="R4" s="6" t="s">
        <v>12</v>
      </c>
      <c r="S4" s="6" t="s">
        <v>14</v>
      </c>
    </row>
    <row r="5" spans="2:19" ht="20.100000000000001" customHeight="1" x14ac:dyDescent="0.25">
      <c r="B5" s="3" t="s">
        <v>4</v>
      </c>
      <c r="C5" s="3">
        <v>90</v>
      </c>
      <c r="D5" s="3">
        <v>70</v>
      </c>
      <c r="E5" s="3">
        <v>66</v>
      </c>
      <c r="F5" s="3">
        <f>AVERAGE(C5:E5)</f>
        <v>75.333333333333329</v>
      </c>
      <c r="G5" s="3">
        <f>MROUND(F5,0.25)</f>
        <v>75.25</v>
      </c>
      <c r="N5" s="3" t="s">
        <v>4</v>
      </c>
      <c r="O5" s="3">
        <v>90</v>
      </c>
      <c r="P5" s="3">
        <v>70</v>
      </c>
      <c r="Q5" s="3">
        <v>66</v>
      </c>
      <c r="R5" s="3">
        <f>AVERAGE(O5:Q5)</f>
        <v>75.333333333333329</v>
      </c>
      <c r="S5" s="3"/>
    </row>
    <row r="6" spans="2:19" ht="20.100000000000001" customHeight="1" x14ac:dyDescent="0.25">
      <c r="B6" s="3" t="s">
        <v>5</v>
      </c>
      <c r="C6" s="3">
        <v>95</v>
      </c>
      <c r="D6" s="3">
        <v>73</v>
      </c>
      <c r="E6" s="3">
        <v>80</v>
      </c>
      <c r="F6" s="3">
        <f t="shared" ref="F6:F12" si="0">AVERAGE(C6:E6)</f>
        <v>82.666666666666671</v>
      </c>
      <c r="G6" s="3">
        <f t="shared" ref="G6:G12" si="1">MROUND(F6,0.25)</f>
        <v>82.75</v>
      </c>
      <c r="N6" s="3" t="s">
        <v>5</v>
      </c>
      <c r="O6" s="3">
        <v>95</v>
      </c>
      <c r="P6" s="3">
        <v>73</v>
      </c>
      <c r="Q6" s="3">
        <v>80</v>
      </c>
      <c r="R6" s="3">
        <f t="shared" ref="R6:R12" si="2">AVERAGE(O6:Q6)</f>
        <v>82.666666666666671</v>
      </c>
      <c r="S6" s="3"/>
    </row>
    <row r="7" spans="2:19" ht="20.100000000000001" customHeight="1" x14ac:dyDescent="0.25">
      <c r="B7" s="3" t="s">
        <v>6</v>
      </c>
      <c r="C7" s="3">
        <v>71</v>
      </c>
      <c r="D7" s="3">
        <v>85</v>
      </c>
      <c r="E7" s="3">
        <v>89</v>
      </c>
      <c r="F7" s="3">
        <f t="shared" si="0"/>
        <v>81.666666666666671</v>
      </c>
      <c r="G7" s="3">
        <f t="shared" si="1"/>
        <v>81.75</v>
      </c>
      <c r="N7" s="3" t="s">
        <v>6</v>
      </c>
      <c r="O7" s="3">
        <v>71</v>
      </c>
      <c r="P7" s="3">
        <v>85</v>
      </c>
      <c r="Q7" s="3">
        <v>89</v>
      </c>
      <c r="R7" s="3">
        <f t="shared" si="2"/>
        <v>81.666666666666671</v>
      </c>
      <c r="S7" s="3"/>
    </row>
    <row r="8" spans="2:19" ht="20.100000000000001" customHeight="1" x14ac:dyDescent="0.25">
      <c r="B8" s="3" t="s">
        <v>7</v>
      </c>
      <c r="C8" s="3">
        <v>67</v>
      </c>
      <c r="D8" s="3">
        <v>70</v>
      </c>
      <c r="E8" s="3">
        <v>81</v>
      </c>
      <c r="F8" s="3">
        <f t="shared" si="0"/>
        <v>72.666666666666671</v>
      </c>
      <c r="G8" s="3">
        <f t="shared" si="1"/>
        <v>72.75</v>
      </c>
      <c r="N8" s="3" t="s">
        <v>7</v>
      </c>
      <c r="O8" s="3">
        <v>67</v>
      </c>
      <c r="P8" s="3">
        <v>70</v>
      </c>
      <c r="Q8" s="3">
        <v>81</v>
      </c>
      <c r="R8" s="3">
        <f t="shared" si="2"/>
        <v>72.666666666666671</v>
      </c>
      <c r="S8" s="3"/>
    </row>
    <row r="9" spans="2:19" ht="20.100000000000001" customHeight="1" x14ac:dyDescent="0.25">
      <c r="B9" s="3" t="s">
        <v>8</v>
      </c>
      <c r="C9" s="3">
        <v>91</v>
      </c>
      <c r="D9" s="3">
        <v>91</v>
      </c>
      <c r="E9" s="3">
        <v>83</v>
      </c>
      <c r="F9" s="3">
        <f t="shared" si="0"/>
        <v>88.333333333333329</v>
      </c>
      <c r="G9" s="3">
        <f t="shared" si="1"/>
        <v>88.25</v>
      </c>
      <c r="N9" s="3" t="s">
        <v>8</v>
      </c>
      <c r="O9" s="3">
        <v>91</v>
      </c>
      <c r="P9" s="3">
        <v>91</v>
      </c>
      <c r="Q9" s="3">
        <v>83</v>
      </c>
      <c r="R9" s="3">
        <f t="shared" si="2"/>
        <v>88.333333333333329</v>
      </c>
      <c r="S9" s="3"/>
    </row>
    <row r="10" spans="2:19" ht="20.100000000000001" customHeight="1" x14ac:dyDescent="0.25">
      <c r="B10" s="3" t="s">
        <v>9</v>
      </c>
      <c r="C10" s="3">
        <v>89</v>
      </c>
      <c r="D10" s="3">
        <v>67</v>
      </c>
      <c r="E10" s="3">
        <v>68</v>
      </c>
      <c r="F10" s="3">
        <f t="shared" si="0"/>
        <v>74.666666666666671</v>
      </c>
      <c r="G10" s="3">
        <f t="shared" si="1"/>
        <v>74.75</v>
      </c>
      <c r="N10" s="3" t="s">
        <v>9</v>
      </c>
      <c r="O10" s="3">
        <v>89</v>
      </c>
      <c r="P10" s="3">
        <v>67</v>
      </c>
      <c r="Q10" s="3">
        <v>68</v>
      </c>
      <c r="R10" s="3">
        <f t="shared" si="2"/>
        <v>74.666666666666671</v>
      </c>
      <c r="S10" s="3"/>
    </row>
    <row r="11" spans="2:19" ht="20.100000000000001" customHeight="1" x14ac:dyDescent="0.25">
      <c r="B11" s="3" t="s">
        <v>10</v>
      </c>
      <c r="C11" s="3">
        <v>68</v>
      </c>
      <c r="D11" s="3">
        <v>95</v>
      </c>
      <c r="E11" s="3">
        <v>87</v>
      </c>
      <c r="F11" s="3">
        <f t="shared" si="0"/>
        <v>83.333333333333329</v>
      </c>
      <c r="G11" s="3">
        <f t="shared" si="1"/>
        <v>83.25</v>
      </c>
      <c r="N11" s="3" t="s">
        <v>10</v>
      </c>
      <c r="O11" s="3">
        <v>68</v>
      </c>
      <c r="P11" s="3">
        <v>95</v>
      </c>
      <c r="Q11" s="3">
        <v>87</v>
      </c>
      <c r="R11" s="3">
        <f t="shared" si="2"/>
        <v>83.333333333333329</v>
      </c>
      <c r="S11" s="3"/>
    </row>
    <row r="12" spans="2:19" ht="20.100000000000001" customHeight="1" x14ac:dyDescent="0.25">
      <c r="B12" s="3" t="s">
        <v>11</v>
      </c>
      <c r="C12" s="3">
        <v>75</v>
      </c>
      <c r="D12" s="3">
        <v>83</v>
      </c>
      <c r="E12" s="3">
        <v>68</v>
      </c>
      <c r="F12" s="3">
        <f t="shared" si="0"/>
        <v>75.333333333333329</v>
      </c>
      <c r="G12" s="3">
        <f t="shared" si="1"/>
        <v>75.25</v>
      </c>
      <c r="N12" s="3" t="s">
        <v>11</v>
      </c>
      <c r="O12" s="3">
        <v>75</v>
      </c>
      <c r="P12" s="3">
        <v>83</v>
      </c>
      <c r="Q12" s="3">
        <v>68</v>
      </c>
      <c r="R12" s="3">
        <f t="shared" si="2"/>
        <v>75.333333333333329</v>
      </c>
      <c r="S12" s="3"/>
    </row>
    <row r="21" spans="6:6" ht="20.100000000000001" customHeight="1" x14ac:dyDescent="0.25">
      <c r="F21" s="2"/>
    </row>
  </sheetData>
  <mergeCells count="2">
    <mergeCell ref="B2:G2"/>
    <mergeCell ref="N2:S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23E1-BCC4-4F88-BE08-CBB56271EE72}">
  <dimension ref="B2:G22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2.7109375" style="1" customWidth="1"/>
    <col min="3" max="3" width="12" style="1" customWidth="1"/>
    <col min="4" max="4" width="12.28515625" style="1" customWidth="1"/>
    <col min="5" max="5" width="15.7109375" style="1" customWidth="1"/>
    <col min="6" max="6" width="16.140625" style="1" customWidth="1"/>
    <col min="7" max="7" width="17.28515625" style="1" customWidth="1"/>
    <col min="8" max="16384" width="9.140625" style="1"/>
  </cols>
  <sheetData>
    <row r="2" spans="2:7" ht="20.100000000000001" customHeight="1" thickBot="1" x14ac:dyDescent="0.3">
      <c r="B2" s="5" t="s">
        <v>32</v>
      </c>
      <c r="C2" s="5"/>
      <c r="D2" s="5"/>
      <c r="E2" s="5"/>
      <c r="F2" s="5"/>
      <c r="G2" s="5"/>
    </row>
    <row r="3" spans="2:7" ht="20.100000000000001" customHeight="1" thickTop="1" x14ac:dyDescent="0.25"/>
    <row r="4" spans="2:7" ht="20.100000000000001" customHeight="1" x14ac:dyDescent="0.25">
      <c r="B4" s="8" t="s">
        <v>26</v>
      </c>
      <c r="C4" s="9"/>
      <c r="D4" s="10"/>
      <c r="E4" s="7" t="s">
        <v>25</v>
      </c>
      <c r="F4" s="7" t="s">
        <v>27</v>
      </c>
      <c r="G4" s="7" t="s">
        <v>28</v>
      </c>
    </row>
    <row r="5" spans="2:7" ht="15.75" x14ac:dyDescent="0.25">
      <c r="B5" s="11" t="s">
        <v>22</v>
      </c>
      <c r="C5" s="11" t="s">
        <v>23</v>
      </c>
      <c r="D5" s="11" t="s">
        <v>24</v>
      </c>
      <c r="E5" s="7"/>
      <c r="F5" s="7"/>
      <c r="G5" s="7"/>
    </row>
    <row r="6" spans="2:7" ht="20.100000000000001" customHeight="1" x14ac:dyDescent="0.25">
      <c r="B6" s="3">
        <v>4</v>
      </c>
      <c r="C6" s="3">
        <v>10</v>
      </c>
      <c r="D6" s="3">
        <v>6</v>
      </c>
      <c r="E6" s="3">
        <f>AVERAGE(B6:D6)</f>
        <v>6.666666666666667</v>
      </c>
      <c r="F6" s="3"/>
      <c r="G6" s="3"/>
    </row>
    <row r="7" spans="2:7" ht="20.100000000000001" customHeight="1" x14ac:dyDescent="0.25">
      <c r="B7" s="3">
        <v>4</v>
      </c>
      <c r="C7" s="3">
        <v>15</v>
      </c>
      <c r="D7" s="3">
        <v>13</v>
      </c>
      <c r="E7" s="3">
        <f t="shared" ref="E7:E10" si="0">AVERAGE(B7:D7)</f>
        <v>10.666666666666666</v>
      </c>
      <c r="F7" s="3"/>
      <c r="G7" s="3"/>
    </row>
    <row r="8" spans="2:7" ht="20.100000000000001" customHeight="1" x14ac:dyDescent="0.25">
      <c r="B8" s="3">
        <v>6</v>
      </c>
      <c r="C8" s="3">
        <v>7</v>
      </c>
      <c r="D8" s="3">
        <v>4</v>
      </c>
      <c r="E8" s="3">
        <f t="shared" si="0"/>
        <v>5.666666666666667</v>
      </c>
      <c r="F8" s="3"/>
      <c r="G8" s="3"/>
    </row>
    <row r="9" spans="2:7" ht="20.100000000000001" customHeight="1" x14ac:dyDescent="0.25">
      <c r="B9" s="3">
        <v>12</v>
      </c>
      <c r="C9" s="3">
        <v>4</v>
      </c>
      <c r="D9" s="3">
        <v>10</v>
      </c>
      <c r="E9" s="3">
        <f t="shared" si="0"/>
        <v>8.6666666666666661</v>
      </c>
      <c r="F9" s="3"/>
      <c r="G9" s="3"/>
    </row>
    <row r="10" spans="2:7" ht="20.100000000000001" customHeight="1" x14ac:dyDescent="0.25">
      <c r="B10" s="3">
        <v>6</v>
      </c>
      <c r="C10" s="3">
        <v>6</v>
      </c>
      <c r="D10" s="3">
        <v>5</v>
      </c>
      <c r="E10" s="3">
        <f t="shared" si="0"/>
        <v>5.666666666666667</v>
      </c>
      <c r="F10" s="3"/>
      <c r="G10" s="3"/>
    </row>
    <row r="11" spans="2:7" ht="20.100000000000001" customHeight="1" x14ac:dyDescent="0.25">
      <c r="B11" s="3">
        <v>12</v>
      </c>
      <c r="C11" s="3">
        <v>10</v>
      </c>
      <c r="D11" s="3">
        <v>4</v>
      </c>
      <c r="E11" s="3">
        <f>AVERAGE(B11:D11)</f>
        <v>8.6666666666666661</v>
      </c>
      <c r="F11" s="3"/>
      <c r="G11" s="3"/>
    </row>
    <row r="12" spans="2:7" ht="20.100000000000001" customHeight="1" x14ac:dyDescent="0.25">
      <c r="B12" s="3">
        <v>-7</v>
      </c>
      <c r="C12" s="3">
        <v>0</v>
      </c>
      <c r="D12" s="3">
        <v>-4</v>
      </c>
      <c r="E12" s="3">
        <f>AVERAGE(B12:D12)</f>
        <v>-3.6666666666666665</v>
      </c>
      <c r="F12" s="3"/>
      <c r="G12" s="3"/>
    </row>
    <row r="13" spans="2:7" ht="20.100000000000001" customHeight="1" x14ac:dyDescent="0.25">
      <c r="B13" s="3">
        <v>-3</v>
      </c>
      <c r="C13" s="3">
        <v>-7</v>
      </c>
      <c r="D13" s="3">
        <v>-3</v>
      </c>
      <c r="E13" s="3">
        <f>AVERAGE(B13:D13)</f>
        <v>-4.333333333333333</v>
      </c>
      <c r="F13" s="3"/>
      <c r="G13" s="3"/>
    </row>
    <row r="22" spans="5:5" ht="20.100000000000001" customHeight="1" x14ac:dyDescent="0.25">
      <c r="E22" s="2"/>
    </row>
  </sheetData>
  <mergeCells count="5">
    <mergeCell ref="B2:G2"/>
    <mergeCell ref="B4:D4"/>
    <mergeCell ref="E4:E5"/>
    <mergeCell ref="F4:F5"/>
    <mergeCell ref="G4:G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AE05-77B6-4D63-8A63-9F68DDE0F9D9}">
  <dimension ref="B2:S22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12.7109375" style="1" customWidth="1"/>
    <col min="3" max="3" width="12" style="1" customWidth="1"/>
    <col min="4" max="4" width="12.28515625" style="1" customWidth="1"/>
    <col min="5" max="5" width="15.7109375" style="1" customWidth="1"/>
    <col min="6" max="6" width="16.140625" style="1" customWidth="1"/>
    <col min="7" max="7" width="17.28515625" style="1" customWidth="1"/>
    <col min="8" max="13" width="9.140625" style="1"/>
    <col min="14" max="14" width="12.7109375" style="1" customWidth="1"/>
    <col min="15" max="15" width="12" style="1" customWidth="1"/>
    <col min="16" max="16" width="12.28515625" style="1" customWidth="1"/>
    <col min="17" max="17" width="15.7109375" style="1" customWidth="1"/>
    <col min="18" max="18" width="16.140625" style="1" customWidth="1"/>
    <col min="19" max="19" width="17.28515625" style="1" customWidth="1"/>
    <col min="20" max="16384" width="9.140625" style="1"/>
  </cols>
  <sheetData>
    <row r="2" spans="2:19" ht="20.100000000000001" customHeight="1" thickBot="1" x14ac:dyDescent="0.3">
      <c r="B2" s="5" t="s">
        <v>21</v>
      </c>
      <c r="C2" s="5"/>
      <c r="D2" s="5"/>
      <c r="E2" s="5"/>
      <c r="F2" s="5"/>
      <c r="G2" s="5"/>
    </row>
    <row r="3" spans="2:19" ht="20.100000000000001" customHeight="1" thickTop="1" thickBot="1" x14ac:dyDescent="0.3">
      <c r="N3" s="5" t="s">
        <v>37</v>
      </c>
      <c r="O3" s="5"/>
      <c r="P3" s="5"/>
      <c r="Q3" s="5"/>
      <c r="R3" s="5"/>
      <c r="S3" s="5"/>
    </row>
    <row r="4" spans="2:19" ht="20.100000000000001" customHeight="1" thickTop="1" x14ac:dyDescent="0.25">
      <c r="B4" s="8" t="s">
        <v>26</v>
      </c>
      <c r="C4" s="9"/>
      <c r="D4" s="10"/>
      <c r="E4" s="7" t="s">
        <v>25</v>
      </c>
      <c r="F4" s="7" t="s">
        <v>27</v>
      </c>
      <c r="G4" s="7" t="s">
        <v>28</v>
      </c>
    </row>
    <row r="5" spans="2:19" ht="15.75" customHeight="1" x14ac:dyDescent="0.25">
      <c r="B5" s="11" t="s">
        <v>22</v>
      </c>
      <c r="C5" s="11" t="s">
        <v>23</v>
      </c>
      <c r="D5" s="11" t="s">
        <v>24</v>
      </c>
      <c r="E5" s="7"/>
      <c r="F5" s="7"/>
      <c r="G5" s="7"/>
      <c r="N5" s="8" t="s">
        <v>26</v>
      </c>
      <c r="O5" s="9"/>
      <c r="P5" s="10"/>
      <c r="Q5" s="7" t="s">
        <v>25</v>
      </c>
      <c r="R5" s="7" t="s">
        <v>27</v>
      </c>
      <c r="S5" s="7" t="s">
        <v>28</v>
      </c>
    </row>
    <row r="6" spans="2:19" ht="20.100000000000001" customHeight="1" x14ac:dyDescent="0.25">
      <c r="B6" s="3">
        <v>4</v>
      </c>
      <c r="C6" s="3">
        <v>10</v>
      </c>
      <c r="D6" s="3">
        <v>6</v>
      </c>
      <c r="E6" s="3">
        <f>AVERAGE(B6:D6)</f>
        <v>6.666666666666667</v>
      </c>
      <c r="F6" s="3">
        <f>CEILING(E6,1)</f>
        <v>7</v>
      </c>
      <c r="G6" s="3">
        <f>_xlfn.CEILING.MATH(E6,1)</f>
        <v>7</v>
      </c>
      <c r="N6" s="11" t="s">
        <v>22</v>
      </c>
      <c r="O6" s="11" t="s">
        <v>23</v>
      </c>
      <c r="P6" s="11" t="s">
        <v>24</v>
      </c>
      <c r="Q6" s="7"/>
      <c r="R6" s="7"/>
      <c r="S6" s="7"/>
    </row>
    <row r="7" spans="2:19" ht="20.100000000000001" customHeight="1" x14ac:dyDescent="0.25">
      <c r="B7" s="3">
        <v>4</v>
      </c>
      <c r="C7" s="3">
        <v>15</v>
      </c>
      <c r="D7" s="3">
        <v>13</v>
      </c>
      <c r="E7" s="3">
        <f t="shared" ref="E7:E13" si="0">AVERAGE(B7:D7)</f>
        <v>10.666666666666666</v>
      </c>
      <c r="F7" s="3">
        <f t="shared" ref="F7:F11" si="1">CEILING(E7,1)</f>
        <v>11</v>
      </c>
      <c r="G7" s="3">
        <f t="shared" ref="G7:G11" si="2">_xlfn.CEILING.MATH(E7,1)</f>
        <v>11</v>
      </c>
      <c r="N7" s="3">
        <v>4</v>
      </c>
      <c r="O7" s="3">
        <v>10</v>
      </c>
      <c r="P7" s="3">
        <v>6</v>
      </c>
      <c r="Q7" s="3">
        <f>AVERAGE(N7:P7)</f>
        <v>6.666666666666667</v>
      </c>
      <c r="R7" s="3"/>
      <c r="S7" s="3"/>
    </row>
    <row r="8" spans="2:19" ht="20.100000000000001" customHeight="1" x14ac:dyDescent="0.25">
      <c r="B8" s="3">
        <v>6</v>
      </c>
      <c r="C8" s="3">
        <v>7</v>
      </c>
      <c r="D8" s="3">
        <v>4</v>
      </c>
      <c r="E8" s="3">
        <f t="shared" si="0"/>
        <v>5.666666666666667</v>
      </c>
      <c r="F8" s="3">
        <f t="shared" si="1"/>
        <v>6</v>
      </c>
      <c r="G8" s="3">
        <f t="shared" si="2"/>
        <v>6</v>
      </c>
      <c r="N8" s="3">
        <v>4</v>
      </c>
      <c r="O8" s="3">
        <v>15</v>
      </c>
      <c r="P8" s="3">
        <v>13</v>
      </c>
      <c r="Q8" s="3">
        <f t="shared" ref="Q8:Q11" si="3">AVERAGE(N8:P8)</f>
        <v>10.666666666666666</v>
      </c>
      <c r="R8" s="3"/>
      <c r="S8" s="3"/>
    </row>
    <row r="9" spans="2:19" ht="20.100000000000001" customHeight="1" x14ac:dyDescent="0.25">
      <c r="B9" s="3">
        <v>12</v>
      </c>
      <c r="C9" s="3">
        <v>4</v>
      </c>
      <c r="D9" s="3">
        <v>10</v>
      </c>
      <c r="E9" s="3">
        <f t="shared" si="0"/>
        <v>8.6666666666666661</v>
      </c>
      <c r="F9" s="3">
        <f t="shared" si="1"/>
        <v>9</v>
      </c>
      <c r="G9" s="3">
        <f t="shared" si="2"/>
        <v>9</v>
      </c>
      <c r="N9" s="3">
        <v>6</v>
      </c>
      <c r="O9" s="3">
        <v>7</v>
      </c>
      <c r="P9" s="3">
        <v>4</v>
      </c>
      <c r="Q9" s="3">
        <f t="shared" si="3"/>
        <v>5.666666666666667</v>
      </c>
      <c r="R9" s="3"/>
      <c r="S9" s="3"/>
    </row>
    <row r="10" spans="2:19" ht="20.100000000000001" customHeight="1" x14ac:dyDescent="0.25">
      <c r="B10" s="3">
        <v>6</v>
      </c>
      <c r="C10" s="3">
        <v>6</v>
      </c>
      <c r="D10" s="3">
        <v>5</v>
      </c>
      <c r="E10" s="3">
        <f t="shared" si="0"/>
        <v>5.666666666666667</v>
      </c>
      <c r="F10" s="3">
        <f t="shared" si="1"/>
        <v>6</v>
      </c>
      <c r="G10" s="3">
        <f t="shared" si="2"/>
        <v>6</v>
      </c>
      <c r="N10" s="3">
        <v>12</v>
      </c>
      <c r="O10" s="3">
        <v>4</v>
      </c>
      <c r="P10" s="3">
        <v>10</v>
      </c>
      <c r="Q10" s="3">
        <f t="shared" si="3"/>
        <v>8.6666666666666661</v>
      </c>
      <c r="R10" s="3"/>
      <c r="S10" s="3"/>
    </row>
    <row r="11" spans="2:19" ht="20.100000000000001" customHeight="1" x14ac:dyDescent="0.25">
      <c r="B11" s="3">
        <v>12</v>
      </c>
      <c r="C11" s="3">
        <v>10</v>
      </c>
      <c r="D11" s="3">
        <v>4</v>
      </c>
      <c r="E11" s="3">
        <f>AVERAGE(B11:D11)</f>
        <v>8.6666666666666661</v>
      </c>
      <c r="F11" s="3">
        <f t="shared" si="1"/>
        <v>9</v>
      </c>
      <c r="G11" s="3">
        <f t="shared" si="2"/>
        <v>9</v>
      </c>
      <c r="N11" s="3">
        <v>6</v>
      </c>
      <c r="O11" s="3">
        <v>6</v>
      </c>
      <c r="P11" s="3">
        <v>5</v>
      </c>
      <c r="Q11" s="3">
        <f t="shared" si="3"/>
        <v>5.666666666666667</v>
      </c>
      <c r="R11" s="3"/>
      <c r="S11" s="3"/>
    </row>
    <row r="12" spans="2:19" ht="20.100000000000001" customHeight="1" x14ac:dyDescent="0.25">
      <c r="B12" s="3">
        <v>-7</v>
      </c>
      <c r="C12" s="3">
        <v>0</v>
      </c>
      <c r="D12" s="3">
        <v>-4</v>
      </c>
      <c r="E12" s="3">
        <f>AVERAGE(B12:D12)</f>
        <v>-3.6666666666666665</v>
      </c>
      <c r="F12" s="3">
        <f>CEILING(E12,-1)</f>
        <v>-4</v>
      </c>
      <c r="G12" s="3">
        <f>_xlfn.CEILING.MATH(E12,-1)</f>
        <v>-3</v>
      </c>
      <c r="N12" s="3">
        <v>12</v>
      </c>
      <c r="O12" s="3">
        <v>10</v>
      </c>
      <c r="P12" s="3">
        <v>4</v>
      </c>
      <c r="Q12" s="3">
        <f>AVERAGE(N12:P12)</f>
        <v>8.6666666666666661</v>
      </c>
      <c r="R12" s="3"/>
      <c r="S12" s="3"/>
    </row>
    <row r="13" spans="2:19" ht="20.100000000000001" customHeight="1" x14ac:dyDescent="0.25">
      <c r="B13" s="3">
        <v>-3</v>
      </c>
      <c r="C13" s="3">
        <v>-7</v>
      </c>
      <c r="D13" s="3">
        <v>-3</v>
      </c>
      <c r="E13" s="3">
        <f>AVERAGE(B13:D13)</f>
        <v>-4.333333333333333</v>
      </c>
      <c r="F13" s="3">
        <f>CEILING(E13,-1)</f>
        <v>-5</v>
      </c>
      <c r="G13" s="3">
        <f>_xlfn.CEILING.MATH(E13,-1)</f>
        <v>-4</v>
      </c>
      <c r="N13" s="3">
        <v>-7</v>
      </c>
      <c r="O13" s="3">
        <v>0</v>
      </c>
      <c r="P13" s="3">
        <v>-4</v>
      </c>
      <c r="Q13" s="3">
        <f>AVERAGE(N13:P13)</f>
        <v>-3.6666666666666665</v>
      </c>
      <c r="R13" s="3"/>
      <c r="S13" s="3"/>
    </row>
    <row r="14" spans="2:19" ht="20.100000000000001" customHeight="1" x14ac:dyDescent="0.25">
      <c r="N14" s="3">
        <v>-3</v>
      </c>
      <c r="O14" s="3">
        <v>-7</v>
      </c>
      <c r="P14" s="3">
        <v>-3</v>
      </c>
      <c r="Q14" s="3">
        <f>AVERAGE(N14:P14)</f>
        <v>-4.333333333333333</v>
      </c>
      <c r="R14" s="3"/>
      <c r="S14" s="3"/>
    </row>
    <row r="22" spans="5:5" ht="20.100000000000001" customHeight="1" x14ac:dyDescent="0.25">
      <c r="E22" s="2"/>
    </row>
  </sheetData>
  <mergeCells count="10">
    <mergeCell ref="N3:S3"/>
    <mergeCell ref="N5:P5"/>
    <mergeCell ref="Q5:Q6"/>
    <mergeCell ref="R5:R6"/>
    <mergeCell ref="S5:S6"/>
    <mergeCell ref="B4:D4"/>
    <mergeCell ref="E4:E5"/>
    <mergeCell ref="F4:F5"/>
    <mergeCell ref="G4:G5"/>
    <mergeCell ref="B2:G2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Dataset 1</vt:lpstr>
      <vt:lpstr>INT</vt:lpstr>
      <vt:lpstr>TRUNC</vt:lpstr>
      <vt:lpstr>ROUNDUP</vt:lpstr>
      <vt:lpstr>ROUNDDOWN</vt:lpstr>
      <vt:lpstr>ROUND </vt:lpstr>
      <vt:lpstr>MROUND</vt:lpstr>
      <vt:lpstr>Dataset 2</vt:lpstr>
      <vt:lpstr>CEILING and CEILING.MATH</vt:lpstr>
      <vt:lpstr>FLOOR and FLOOR.MATH</vt:lpstr>
      <vt:lpstr>Increase and Decrease Decimal</vt:lpstr>
      <vt:lpstr>Format Cells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Hassan</dc:creator>
  <cp:lastModifiedBy>Zahid Hassan</cp:lastModifiedBy>
  <dcterms:created xsi:type="dcterms:W3CDTF">2022-11-23T05:41:00Z</dcterms:created>
  <dcterms:modified xsi:type="dcterms:W3CDTF">2022-11-23T13:57:24Z</dcterms:modified>
</cp:coreProperties>
</file>