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79\"/>
    </mc:Choice>
  </mc:AlternateContent>
  <xr:revisionPtr revIDLastSave="0" documentId="13_ncr:1_{1EC52E67-A9F8-4FFF-887C-580D82F07C3F}" xr6:coauthVersionLast="47" xr6:coauthVersionMax="47" xr10:uidLastSave="{00000000-0000-0000-0000-000000000000}"/>
  <bookViews>
    <workbookView xWindow="-120" yWindow="-120" windowWidth="20730" windowHeight="11160" activeTab="4" xr2:uid="{A67E5425-A607-474E-8F8D-D579D64F66CD}"/>
  </bookViews>
  <sheets>
    <sheet name="Overview" sheetId="2" r:id="rId1"/>
    <sheet name="Length" sheetId="3" r:id="rId2"/>
    <sheet name="Area" sheetId="1" r:id="rId3"/>
    <sheet name="Volume" sheetId="4" r:id="rId4"/>
    <sheet name="Perio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5" i="5"/>
  <c r="E5" i="4"/>
  <c r="E6" i="4"/>
  <c r="E7" i="4"/>
  <c r="E8" i="4"/>
  <c r="E9" i="4"/>
  <c r="D5" i="1"/>
  <c r="D6" i="1"/>
  <c r="D7" i="1"/>
  <c r="D8" i="1"/>
  <c r="D9" i="1"/>
  <c r="D5" i="3"/>
  <c r="D6" i="3"/>
  <c r="D7" i="3"/>
  <c r="D8" i="3"/>
  <c r="D9" i="3"/>
  <c r="C9" i="3"/>
  <c r="C8" i="3"/>
  <c r="C7" i="3"/>
  <c r="C6" i="3"/>
  <c r="C5" i="3"/>
  <c r="I5" i="5"/>
  <c r="J9" i="4"/>
  <c r="J8" i="4"/>
  <c r="J7" i="4"/>
  <c r="J6" i="4"/>
  <c r="J5" i="4"/>
  <c r="I5" i="4"/>
  <c r="H5" i="1"/>
  <c r="H9" i="3"/>
  <c r="H8" i="3"/>
  <c r="H7" i="3"/>
  <c r="H6" i="3"/>
  <c r="D5" i="5"/>
  <c r="D5" i="4"/>
  <c r="F6" i="2"/>
  <c r="F7" i="2"/>
  <c r="F8" i="2"/>
  <c r="F9" i="2"/>
  <c r="F5" i="2"/>
  <c r="D5" i="2"/>
  <c r="E5" i="2" s="1"/>
  <c r="C5" i="1"/>
  <c r="E6" i="1"/>
  <c r="E7" i="1"/>
  <c r="E9" i="1"/>
  <c r="E8" i="1"/>
  <c r="E5" i="1"/>
  <c r="E6" i="3"/>
  <c r="E9" i="3"/>
  <c r="E7" i="3"/>
  <c r="E8" i="3"/>
  <c r="E5" i="3"/>
  <c r="G9" i="2"/>
  <c r="G6" i="2"/>
  <c r="G5" i="2"/>
  <c r="G8" i="2"/>
  <c r="G7" i="2"/>
  <c r="I5" i="1" l="1"/>
  <c r="I9" i="1"/>
  <c r="I6" i="1"/>
  <c r="I8" i="1"/>
  <c r="I7" i="1"/>
  <c r="E9" i="2"/>
  <c r="E8" i="2"/>
  <c r="E7" i="2"/>
  <c r="E6" i="2"/>
</calcChain>
</file>

<file path=xl/sharedStrings.xml><?xml version="1.0" encoding="utf-8"?>
<sst xmlns="http://schemas.openxmlformats.org/spreadsheetml/2006/main" count="45" uniqueCount="25">
  <si>
    <t>Radius</t>
  </si>
  <si>
    <t>Pi</t>
  </si>
  <si>
    <t>Area</t>
  </si>
  <si>
    <t>Overview of Dataset</t>
  </si>
  <si>
    <t>Radius (cm)</t>
  </si>
  <si>
    <t>Radius in cm</t>
  </si>
  <si>
    <t>Area in Sq. cm</t>
  </si>
  <si>
    <t>Height</t>
  </si>
  <si>
    <t>Volume</t>
  </si>
  <si>
    <t>Formula</t>
  </si>
  <si>
    <t>Angle (Rad)</t>
  </si>
  <si>
    <t>Arc Length (cm)</t>
  </si>
  <si>
    <t>Calculating Arc Length Using Pi</t>
  </si>
  <si>
    <t>Calculating Area of a Circle Using Pi</t>
  </si>
  <si>
    <t>Calculating Volume of Cylinder Applying Pi</t>
  </si>
  <si>
    <t>Height (cm)</t>
  </si>
  <si>
    <t>Volume (Cu. Cm)</t>
  </si>
  <si>
    <t>Calculating Period of a Pendulum Using Pi and Square Root</t>
  </si>
  <si>
    <t>Effective Length</t>
  </si>
  <si>
    <t>Gravitational Acceleration</t>
  </si>
  <si>
    <t>Period</t>
  </si>
  <si>
    <t>&lt;&lt;  Try Yourself  &gt;&gt;</t>
  </si>
  <si>
    <t>Effective Length (m)</t>
  </si>
  <si>
    <t>Gravitational Acceleration (m/s2)</t>
  </si>
  <si>
    <t>Period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</si>
</sst>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2" borderId="2" xfId="2" applyFont="1" applyFill="1" applyAlignment="1">
      <alignment horizontal="center" vertical="center"/>
    </xf>
    <xf numFmtId="0" fontId="4" fillId="2" borderId="2" xfId="2" applyFont="1" applyFill="1" applyAlignment="1">
      <alignment horizontal="center" vertical="center" wrapText="1"/>
    </xf>
    <xf numFmtId="0" fontId="3" fillId="3" borderId="1" xfId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1" xfId="1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B656-D809-4903-9F97-4CAD2D7C0C32}">
  <dimension ref="B2:G10"/>
  <sheetViews>
    <sheetView showGridLines="0" workbookViewId="0">
      <selection activeCell="K14" sqref="K14"/>
    </sheetView>
  </sheetViews>
  <sheetFormatPr defaultRowHeight="20.100000000000001" customHeight="1" x14ac:dyDescent="0.25"/>
  <cols>
    <col min="1" max="1" width="2.85546875" style="1" customWidth="1"/>
    <col min="2" max="2" width="13.28515625" style="1" customWidth="1"/>
    <col min="3" max="3" width="13.7109375" style="1" customWidth="1"/>
    <col min="4" max="4" width="14" style="1" customWidth="1"/>
    <col min="5" max="5" width="14.28515625" style="1" customWidth="1"/>
    <col min="6" max="6" width="13.42578125" style="1" customWidth="1"/>
    <col min="7" max="7" width="20.5703125" style="1" customWidth="1"/>
    <col min="8" max="8" width="24" style="1" customWidth="1"/>
    <col min="9" max="9" width="9.140625" style="1"/>
    <col min="10" max="10" width="12" style="1" bestFit="1" customWidth="1"/>
    <col min="11" max="16384" width="9.140625" style="1"/>
  </cols>
  <sheetData>
    <row r="2" spans="2:7" ht="20.100000000000001" customHeight="1" thickBot="1" x14ac:dyDescent="0.3">
      <c r="B2" s="7" t="s">
        <v>3</v>
      </c>
      <c r="C2" s="7"/>
      <c r="D2" s="7"/>
      <c r="E2" s="7"/>
      <c r="F2" s="7"/>
      <c r="G2" s="7"/>
    </row>
    <row r="3" spans="2:7" ht="20.100000000000001" customHeight="1" thickTop="1" x14ac:dyDescent="0.25"/>
    <row r="4" spans="2:7" ht="20.100000000000001" customHeight="1" thickBot="1" x14ac:dyDescent="0.3">
      <c r="B4" s="5" t="s">
        <v>0</v>
      </c>
      <c r="C4" s="5" t="s">
        <v>7</v>
      </c>
      <c r="D4" s="5" t="s">
        <v>1</v>
      </c>
      <c r="E4" s="5" t="s">
        <v>2</v>
      </c>
      <c r="F4" s="5" t="s">
        <v>8</v>
      </c>
      <c r="G4" s="5" t="s">
        <v>9</v>
      </c>
    </row>
    <row r="5" spans="2:7" ht="20.100000000000001" customHeight="1" thickTop="1" x14ac:dyDescent="0.25">
      <c r="B5" s="2">
        <v>10</v>
      </c>
      <c r="C5" s="2">
        <v>8</v>
      </c>
      <c r="D5" s="8">
        <f>PI()</f>
        <v>3.1415926535897931</v>
      </c>
      <c r="E5" s="4">
        <f>$D$5*B5*B5</f>
        <v>314.15926535897933</v>
      </c>
      <c r="F5" s="4">
        <f>$D$5*B5*B5*C5</f>
        <v>2513.2741228718346</v>
      </c>
      <c r="G5" s="2" t="str">
        <f ca="1">_xlfn.FORMULATEXT(F5)</f>
        <v>=$D$5*B5*B5*C5</v>
      </c>
    </row>
    <row r="6" spans="2:7" ht="20.100000000000001" customHeight="1" x14ac:dyDescent="0.25">
      <c r="B6" s="2">
        <v>5</v>
      </c>
      <c r="C6" s="2">
        <v>15</v>
      </c>
      <c r="D6" s="8"/>
      <c r="E6" s="4">
        <f>$D$5*B6*B6</f>
        <v>78.539816339744831</v>
      </c>
      <c r="F6" s="4">
        <f t="shared" ref="F6:F9" si="0">$D$5*B6*B6*C6</f>
        <v>1178.0972450961724</v>
      </c>
      <c r="G6" s="2" t="str">
        <f t="shared" ref="G6:G9" ca="1" si="1">_xlfn.FORMULATEXT(F6)</f>
        <v>=$D$5*B6*B6*C6</v>
      </c>
    </row>
    <row r="7" spans="2:7" ht="20.100000000000001" customHeight="1" x14ac:dyDescent="0.25">
      <c r="B7" s="2">
        <v>15</v>
      </c>
      <c r="C7" s="2">
        <v>10</v>
      </c>
      <c r="D7" s="8"/>
      <c r="E7" s="4">
        <f>$D$5*B7*B7</f>
        <v>706.85834705770344</v>
      </c>
      <c r="F7" s="4">
        <f t="shared" si="0"/>
        <v>7068.5834705770339</v>
      </c>
      <c r="G7" s="2" t="str">
        <f t="shared" ca="1" si="1"/>
        <v>=$D$5*B7*B7*C7</v>
      </c>
    </row>
    <row r="8" spans="2:7" ht="20.100000000000001" customHeight="1" x14ac:dyDescent="0.25">
      <c r="B8" s="2">
        <v>13.5</v>
      </c>
      <c r="C8" s="2">
        <v>15</v>
      </c>
      <c r="D8" s="8"/>
      <c r="E8" s="4">
        <f>$D$5*B8*B8</f>
        <v>572.55526111673976</v>
      </c>
      <c r="F8" s="4">
        <f t="shared" si="0"/>
        <v>8588.3289167510957</v>
      </c>
      <c r="G8" s="2" t="str">
        <f t="shared" ca="1" si="1"/>
        <v>=$D$5*B8*B8*C8</v>
      </c>
    </row>
    <row r="9" spans="2:7" ht="20.100000000000001" customHeight="1" x14ac:dyDescent="0.25">
      <c r="B9" s="2">
        <v>9</v>
      </c>
      <c r="C9" s="2">
        <v>10</v>
      </c>
      <c r="D9" s="8"/>
      <c r="E9" s="4">
        <f>$D$5*B9*B9</f>
        <v>254.46900494077323</v>
      </c>
      <c r="F9" s="4">
        <f t="shared" si="0"/>
        <v>2544.6900494077322</v>
      </c>
      <c r="G9" s="2" t="str">
        <f t="shared" ca="1" si="1"/>
        <v>=$D$5*B9*B9*C9</v>
      </c>
    </row>
    <row r="10" spans="2:7" ht="66" customHeight="1" x14ac:dyDescent="0.25"/>
  </sheetData>
  <mergeCells count="2">
    <mergeCell ref="B2:G2"/>
    <mergeCell ref="D5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1A55F-FC8D-45F0-8059-86CE16F621A5}">
  <dimension ref="B2:I10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2.85546875" style="1" customWidth="1"/>
    <col min="2" max="2" width="18.28515625" style="1" customWidth="1"/>
    <col min="3" max="3" width="16.42578125" style="1" customWidth="1"/>
    <col min="4" max="4" width="19" style="1" customWidth="1"/>
    <col min="5" max="5" width="20" style="1" customWidth="1"/>
    <col min="6" max="6" width="28.7109375" style="1" customWidth="1"/>
    <col min="7" max="7" width="15.5703125" style="1" customWidth="1"/>
    <col min="8" max="8" width="18.42578125" style="1" customWidth="1"/>
    <col min="9" max="9" width="18" style="1" customWidth="1"/>
    <col min="10" max="16384" width="9.140625" style="1"/>
  </cols>
  <sheetData>
    <row r="2" spans="2:9" ht="20.100000000000001" customHeight="1" thickBot="1" x14ac:dyDescent="0.3">
      <c r="B2" s="7" t="s">
        <v>12</v>
      </c>
      <c r="C2" s="7"/>
      <c r="D2" s="7"/>
      <c r="E2" s="7"/>
      <c r="G2" s="9" t="s">
        <v>21</v>
      </c>
      <c r="H2" s="9"/>
      <c r="I2" s="9"/>
    </row>
    <row r="3" spans="2:9" ht="20.100000000000001" customHeight="1" thickTop="1" x14ac:dyDescent="0.25"/>
    <row r="4" spans="2:9" ht="20.100000000000001" customHeight="1" thickBot="1" x14ac:dyDescent="0.3">
      <c r="B4" s="5" t="s">
        <v>4</v>
      </c>
      <c r="C4" s="5" t="s">
        <v>10</v>
      </c>
      <c r="D4" s="5" t="s">
        <v>11</v>
      </c>
      <c r="E4" s="5" t="s">
        <v>9</v>
      </c>
      <c r="G4" s="5" t="s">
        <v>4</v>
      </c>
      <c r="H4" s="5" t="s">
        <v>10</v>
      </c>
      <c r="I4" s="5" t="s">
        <v>11</v>
      </c>
    </row>
    <row r="5" spans="2:9" ht="20.100000000000001" customHeight="1" thickTop="1" x14ac:dyDescent="0.25">
      <c r="B5" s="3">
        <v>10</v>
      </c>
      <c r="C5" s="3">
        <f>PI()*0</f>
        <v>0</v>
      </c>
      <c r="D5" s="4">
        <f>B5*C5</f>
        <v>0</v>
      </c>
      <c r="E5" s="3" t="str">
        <f ca="1">_xlfn.FORMULATEXT(D5)</f>
        <v>=B5*C5</v>
      </c>
      <c r="G5" s="2">
        <v>10</v>
      </c>
      <c r="H5" s="2">
        <v>0</v>
      </c>
      <c r="I5" s="4"/>
    </row>
    <row r="6" spans="2:9" ht="20.100000000000001" customHeight="1" x14ac:dyDescent="0.25">
      <c r="B6" s="3">
        <v>5</v>
      </c>
      <c r="C6" s="3">
        <f>PI()/6</f>
        <v>0.52359877559829882</v>
      </c>
      <c r="D6" s="4">
        <f t="shared" ref="D6:D9" si="0">B6*C6</f>
        <v>2.617993877991494</v>
      </c>
      <c r="E6" s="3" t="str">
        <f t="shared" ref="E6:E9" ca="1" si="1">_xlfn.FORMULATEXT(D6)</f>
        <v>=B6*C6</v>
      </c>
      <c r="G6" s="2">
        <v>5</v>
      </c>
      <c r="H6" s="2">
        <f>PI()/6</f>
        <v>0.52359877559829882</v>
      </c>
      <c r="I6" s="4"/>
    </row>
    <row r="7" spans="2:9" ht="20.100000000000001" customHeight="1" x14ac:dyDescent="0.25">
      <c r="B7" s="3">
        <v>15</v>
      </c>
      <c r="C7" s="3">
        <f>PI()/4</f>
        <v>0.78539816339744828</v>
      </c>
      <c r="D7" s="4">
        <f t="shared" si="0"/>
        <v>11.780972450961723</v>
      </c>
      <c r="E7" s="3" t="str">
        <f t="shared" ca="1" si="1"/>
        <v>=B7*C7</v>
      </c>
      <c r="G7" s="2">
        <v>15</v>
      </c>
      <c r="H7" s="2">
        <f>PI()/4</f>
        <v>0.78539816339744828</v>
      </c>
      <c r="I7" s="4"/>
    </row>
    <row r="8" spans="2:9" ht="20.100000000000001" customHeight="1" x14ac:dyDescent="0.25">
      <c r="B8" s="3">
        <v>13.5</v>
      </c>
      <c r="C8" s="3">
        <f>PI()/2</f>
        <v>1.5707963267948966</v>
      </c>
      <c r="D8" s="4">
        <f t="shared" si="0"/>
        <v>21.205750411731103</v>
      </c>
      <c r="E8" s="3" t="str">
        <f t="shared" ca="1" si="1"/>
        <v>=B8*C8</v>
      </c>
      <c r="G8" s="2">
        <v>13.5</v>
      </c>
      <c r="H8" s="2">
        <f>PI()/2</f>
        <v>1.5707963267948966</v>
      </c>
      <c r="I8" s="4"/>
    </row>
    <row r="9" spans="2:9" ht="20.100000000000001" customHeight="1" x14ac:dyDescent="0.25">
      <c r="B9" s="3">
        <v>9</v>
      </c>
      <c r="C9" s="3">
        <f>PI()</f>
        <v>3.1415926535897931</v>
      </c>
      <c r="D9" s="4">
        <f t="shared" si="0"/>
        <v>28.274333882308138</v>
      </c>
      <c r="E9" s="3" t="str">
        <f t="shared" ca="1" si="1"/>
        <v>=B9*C9</v>
      </c>
      <c r="G9" s="2">
        <v>9</v>
      </c>
      <c r="H9" s="2">
        <f>PI()</f>
        <v>3.1415926535897931</v>
      </c>
      <c r="I9" s="4"/>
    </row>
    <row r="10" spans="2:9" ht="47.25" customHeight="1" x14ac:dyDescent="0.25"/>
  </sheetData>
  <mergeCells count="2">
    <mergeCell ref="B2:E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D57B-2AF3-4EED-9474-C161E5723B58}">
  <dimension ref="B2:I9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2.85546875" style="1" customWidth="1"/>
    <col min="2" max="2" width="18.28515625" style="1" customWidth="1"/>
    <col min="3" max="4" width="15.85546875" style="1" customWidth="1"/>
    <col min="5" max="5" width="18.5703125" style="1" customWidth="1"/>
    <col min="6" max="6" width="21" style="1" customWidth="1"/>
    <col min="7" max="7" width="17.42578125" style="1" customWidth="1"/>
    <col min="8" max="8" width="12" style="1" bestFit="1" customWidth="1"/>
    <col min="9" max="9" width="17.42578125" style="1" customWidth="1"/>
    <col min="10" max="16384" width="9.140625" style="1"/>
  </cols>
  <sheetData>
    <row r="2" spans="2:9" ht="20.100000000000001" customHeight="1" thickBot="1" x14ac:dyDescent="0.3">
      <c r="B2" s="7" t="s">
        <v>13</v>
      </c>
      <c r="C2" s="7"/>
      <c r="D2" s="7"/>
      <c r="E2" s="7"/>
      <c r="G2" s="9" t="s">
        <v>21</v>
      </c>
      <c r="H2" s="9"/>
      <c r="I2" s="9"/>
    </row>
    <row r="3" spans="2:9" ht="20.100000000000001" customHeight="1" thickTop="1" x14ac:dyDescent="0.25"/>
    <row r="4" spans="2:9" ht="20.100000000000001" customHeight="1" thickBot="1" x14ac:dyDescent="0.3">
      <c r="B4" s="5" t="s">
        <v>5</v>
      </c>
      <c r="C4" s="5" t="s">
        <v>1</v>
      </c>
      <c r="D4" s="5" t="s">
        <v>6</v>
      </c>
      <c r="E4" s="5" t="s">
        <v>9</v>
      </c>
      <c r="G4" s="5" t="s">
        <v>5</v>
      </c>
      <c r="H4" s="5" t="s">
        <v>1</v>
      </c>
      <c r="I4" s="5" t="s">
        <v>6</v>
      </c>
    </row>
    <row r="5" spans="2:9" ht="20.100000000000001" customHeight="1" thickTop="1" x14ac:dyDescent="0.25">
      <c r="B5" s="2">
        <v>10</v>
      </c>
      <c r="C5" s="8">
        <f>PI()</f>
        <v>3.1415926535897931</v>
      </c>
      <c r="D5" s="4">
        <f>$C$5*B5*B5</f>
        <v>314.15926535897933</v>
      </c>
      <c r="E5" s="4" t="str">
        <f ca="1">_xlfn.FORMULATEXT(D5)</f>
        <v>=$C$5*B5*B5</v>
      </c>
      <c r="G5" s="2">
        <v>10</v>
      </c>
      <c r="H5" s="8">
        <f>PI()</f>
        <v>3.1415926535897931</v>
      </c>
      <c r="I5" s="4">
        <f>$C$5*G5*G5</f>
        <v>314.15926535897933</v>
      </c>
    </row>
    <row r="6" spans="2:9" ht="20.100000000000001" customHeight="1" x14ac:dyDescent="0.25">
      <c r="B6" s="2">
        <v>5</v>
      </c>
      <c r="C6" s="8"/>
      <c r="D6" s="4">
        <f t="shared" ref="D6:D9" si="0">$C$5*B6*B6</f>
        <v>78.539816339744831</v>
      </c>
      <c r="E6" s="4" t="str">
        <f t="shared" ref="E6:E9" ca="1" si="1">_xlfn.FORMULATEXT(D6)</f>
        <v>=$C$5*B6*B6</v>
      </c>
      <c r="G6" s="2">
        <v>5</v>
      </c>
      <c r="H6" s="8"/>
      <c r="I6" s="4">
        <f t="shared" ref="I6:I9" si="2">$C$5*G6*G6</f>
        <v>78.539816339744831</v>
      </c>
    </row>
    <row r="7" spans="2:9" ht="20.100000000000001" customHeight="1" x14ac:dyDescent="0.25">
      <c r="B7" s="2">
        <v>15</v>
      </c>
      <c r="C7" s="8"/>
      <c r="D7" s="4">
        <f t="shared" si="0"/>
        <v>706.85834705770344</v>
      </c>
      <c r="E7" s="4" t="str">
        <f t="shared" ca="1" si="1"/>
        <v>=$C$5*B7*B7</v>
      </c>
      <c r="G7" s="2">
        <v>15</v>
      </c>
      <c r="H7" s="8"/>
      <c r="I7" s="4">
        <f t="shared" si="2"/>
        <v>706.85834705770344</v>
      </c>
    </row>
    <row r="8" spans="2:9" ht="20.100000000000001" customHeight="1" x14ac:dyDescent="0.25">
      <c r="B8" s="2">
        <v>13.5</v>
      </c>
      <c r="C8" s="8"/>
      <c r="D8" s="4">
        <f t="shared" si="0"/>
        <v>572.55526111673976</v>
      </c>
      <c r="E8" s="4" t="str">
        <f t="shared" ca="1" si="1"/>
        <v>=$C$5*B8*B8</v>
      </c>
      <c r="G8" s="2">
        <v>13.5</v>
      </c>
      <c r="H8" s="8"/>
      <c r="I8" s="4">
        <f t="shared" si="2"/>
        <v>572.55526111673976</v>
      </c>
    </row>
    <row r="9" spans="2:9" ht="20.100000000000001" customHeight="1" x14ac:dyDescent="0.25">
      <c r="B9" s="2">
        <v>9</v>
      </c>
      <c r="C9" s="8"/>
      <c r="D9" s="4">
        <f t="shared" si="0"/>
        <v>254.46900494077323</v>
      </c>
      <c r="E9" s="4" t="str">
        <f t="shared" ca="1" si="1"/>
        <v>=$C$5*B9*B9</v>
      </c>
      <c r="G9" s="2">
        <v>9</v>
      </c>
      <c r="H9" s="8"/>
      <c r="I9" s="4">
        <f t="shared" si="2"/>
        <v>254.46900494077323</v>
      </c>
    </row>
  </sheetData>
  <mergeCells count="4">
    <mergeCell ref="B2:E2"/>
    <mergeCell ref="C5:C9"/>
    <mergeCell ref="G2:I2"/>
    <mergeCell ref="H5:H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E1BD-BCEB-43A4-BA1C-70E5EF8130F6}">
  <dimension ref="B2:J10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2.85546875" style="1" customWidth="1"/>
    <col min="2" max="3" width="18.28515625" style="1" customWidth="1"/>
    <col min="4" max="4" width="15.85546875" style="1" customWidth="1"/>
    <col min="5" max="5" width="21.85546875" style="1" customWidth="1"/>
    <col min="6" max="6" width="47.85546875" style="1" customWidth="1"/>
    <col min="7" max="7" width="16.28515625" style="1" customWidth="1"/>
    <col min="8" max="8" width="17.7109375" style="1" customWidth="1"/>
    <col min="9" max="9" width="11.85546875" style="1" customWidth="1"/>
    <col min="10" max="10" width="21.5703125" style="1" customWidth="1"/>
    <col min="11" max="16384" width="9.140625" style="1"/>
  </cols>
  <sheetData>
    <row r="2" spans="2:10" ht="20.100000000000001" customHeight="1" thickBot="1" x14ac:dyDescent="0.3">
      <c r="B2" s="7" t="s">
        <v>14</v>
      </c>
      <c r="C2" s="7"/>
      <c r="D2" s="7"/>
      <c r="E2" s="7"/>
      <c r="G2" s="9" t="s">
        <v>21</v>
      </c>
      <c r="H2" s="9"/>
      <c r="I2" s="9"/>
      <c r="J2" s="9"/>
    </row>
    <row r="3" spans="2:10" ht="20.100000000000001" customHeight="1" thickTop="1" x14ac:dyDescent="0.25"/>
    <row r="4" spans="2:10" ht="20.100000000000001" customHeight="1" thickBot="1" x14ac:dyDescent="0.3">
      <c r="B4" s="5" t="s">
        <v>4</v>
      </c>
      <c r="C4" s="5" t="s">
        <v>15</v>
      </c>
      <c r="D4" s="5" t="s">
        <v>1</v>
      </c>
      <c r="E4" s="5" t="s">
        <v>16</v>
      </c>
      <c r="G4" s="5" t="s">
        <v>4</v>
      </c>
      <c r="H4" s="5" t="s">
        <v>15</v>
      </c>
      <c r="I4" s="5" t="s">
        <v>1</v>
      </c>
      <c r="J4" s="5" t="s">
        <v>16</v>
      </c>
    </row>
    <row r="5" spans="2:10" ht="20.100000000000001" customHeight="1" thickTop="1" x14ac:dyDescent="0.25">
      <c r="B5" s="2">
        <v>10</v>
      </c>
      <c r="C5" s="2">
        <v>15</v>
      </c>
      <c r="D5" s="8">
        <f>PI()</f>
        <v>3.1415926535897931</v>
      </c>
      <c r="E5" s="4">
        <f>$D$5*B5*B5*C5</f>
        <v>4712.3889803846896</v>
      </c>
      <c r="G5" s="2">
        <v>10</v>
      </c>
      <c r="H5" s="2">
        <v>15</v>
      </c>
      <c r="I5" s="8">
        <f>PI()</f>
        <v>3.1415926535897931</v>
      </c>
      <c r="J5" s="4">
        <f>$D$5*G5*G5*H5</f>
        <v>4712.3889803846896</v>
      </c>
    </row>
    <row r="6" spans="2:10" ht="20.100000000000001" customHeight="1" x14ac:dyDescent="0.25">
      <c r="B6" s="2">
        <v>5</v>
      </c>
      <c r="C6" s="2">
        <v>10</v>
      </c>
      <c r="D6" s="8"/>
      <c r="E6" s="4">
        <f t="shared" ref="E6:E9" si="0">$D$5*B6*B6*C6</f>
        <v>785.39816339744834</v>
      </c>
      <c r="G6" s="2">
        <v>5</v>
      </c>
      <c r="H6" s="2">
        <v>10</v>
      </c>
      <c r="I6" s="8"/>
      <c r="J6" s="4">
        <f t="shared" ref="J6:J9" si="1">$D$5*G6*G6*H6</f>
        <v>785.39816339744834</v>
      </c>
    </row>
    <row r="7" spans="2:10" ht="20.100000000000001" customHeight="1" x14ac:dyDescent="0.25">
      <c r="B7" s="2">
        <v>15</v>
      </c>
      <c r="C7" s="2">
        <v>12</v>
      </c>
      <c r="D7" s="8"/>
      <c r="E7" s="4">
        <f t="shared" si="0"/>
        <v>8482.3001646924422</v>
      </c>
      <c r="G7" s="2">
        <v>15</v>
      </c>
      <c r="H7" s="2">
        <v>12</v>
      </c>
      <c r="I7" s="8"/>
      <c r="J7" s="4">
        <f t="shared" si="1"/>
        <v>8482.3001646924422</v>
      </c>
    </row>
    <row r="8" spans="2:10" ht="20.100000000000001" customHeight="1" x14ac:dyDescent="0.25">
      <c r="B8" s="2">
        <v>13.5</v>
      </c>
      <c r="C8" s="2">
        <v>10</v>
      </c>
      <c r="D8" s="8"/>
      <c r="E8" s="4">
        <f t="shared" si="0"/>
        <v>5725.5526111673971</v>
      </c>
      <c r="G8" s="2">
        <v>13.5</v>
      </c>
      <c r="H8" s="2">
        <v>10</v>
      </c>
      <c r="I8" s="8"/>
      <c r="J8" s="4">
        <f t="shared" si="1"/>
        <v>5725.5526111673971</v>
      </c>
    </row>
    <row r="9" spans="2:10" ht="20.100000000000001" customHeight="1" x14ac:dyDescent="0.25">
      <c r="B9" s="2">
        <v>9</v>
      </c>
      <c r="C9" s="2">
        <v>15</v>
      </c>
      <c r="D9" s="8"/>
      <c r="E9" s="4">
        <f t="shared" si="0"/>
        <v>3817.0350741115985</v>
      </c>
      <c r="G9" s="2">
        <v>9</v>
      </c>
      <c r="H9" s="2">
        <v>15</v>
      </c>
      <c r="I9" s="8"/>
      <c r="J9" s="4">
        <f t="shared" si="1"/>
        <v>3817.0350741115985</v>
      </c>
    </row>
    <row r="10" spans="2:10" ht="82.5" customHeight="1" x14ac:dyDescent="0.25"/>
  </sheetData>
  <mergeCells count="4">
    <mergeCell ref="B2:E2"/>
    <mergeCell ref="D5:D9"/>
    <mergeCell ref="G2:J2"/>
    <mergeCell ref="I5:I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008C-203D-4A9D-8471-ADE92FBE013B}">
  <dimension ref="B2:J12"/>
  <sheetViews>
    <sheetView showGridLines="0" tabSelected="1" workbookViewId="0">
      <selection activeCell="D12" sqref="D12"/>
    </sheetView>
  </sheetViews>
  <sheetFormatPr defaultRowHeight="20.100000000000001" customHeight="1" x14ac:dyDescent="0.25"/>
  <cols>
    <col min="1" max="1" width="2.85546875" style="1" customWidth="1"/>
    <col min="2" max="2" width="15.85546875" style="1" customWidth="1"/>
    <col min="3" max="3" width="23" style="1" customWidth="1"/>
    <col min="4" max="4" width="15.85546875" style="1" customWidth="1"/>
    <col min="5" max="5" width="22.28515625" style="1" customWidth="1"/>
    <col min="6" max="6" width="20.7109375" style="1" customWidth="1"/>
    <col min="7" max="7" width="17" style="1" customWidth="1"/>
    <col min="8" max="8" width="23.42578125" style="1" customWidth="1"/>
    <col min="9" max="9" width="12" style="1" customWidth="1"/>
    <col min="10" max="10" width="19.42578125" style="1" customWidth="1"/>
    <col min="11" max="16384" width="9.140625" style="1"/>
  </cols>
  <sheetData>
    <row r="2" spans="2:10" ht="20.100000000000001" customHeight="1" thickBot="1" x14ac:dyDescent="0.3">
      <c r="B2" s="7" t="s">
        <v>17</v>
      </c>
      <c r="C2" s="7"/>
      <c r="D2" s="7"/>
      <c r="E2" s="7"/>
      <c r="G2" s="9" t="s">
        <v>21</v>
      </c>
      <c r="H2" s="9"/>
      <c r="I2" s="9"/>
      <c r="J2" s="9"/>
    </row>
    <row r="3" spans="2:10" ht="20.100000000000001" customHeight="1" thickTop="1" x14ac:dyDescent="0.25"/>
    <row r="4" spans="2:10" ht="35.25" thickBot="1" x14ac:dyDescent="0.3">
      <c r="B4" s="6" t="s">
        <v>22</v>
      </c>
      <c r="C4" s="6" t="s">
        <v>23</v>
      </c>
      <c r="D4" s="5" t="s">
        <v>1</v>
      </c>
      <c r="E4" s="5" t="s">
        <v>24</v>
      </c>
      <c r="G4" s="6" t="s">
        <v>18</v>
      </c>
      <c r="H4" s="6" t="s">
        <v>19</v>
      </c>
      <c r="I4" s="5" t="s">
        <v>1</v>
      </c>
      <c r="J4" s="5" t="s">
        <v>20</v>
      </c>
    </row>
    <row r="5" spans="2:10" ht="20.100000000000001" customHeight="1" thickTop="1" x14ac:dyDescent="0.25">
      <c r="B5" s="2">
        <v>15</v>
      </c>
      <c r="C5" s="10">
        <v>9.81</v>
      </c>
      <c r="D5" s="8">
        <f>PI()</f>
        <v>3.1415926535897931</v>
      </c>
      <c r="E5" s="4">
        <f>2*$D$5*SQRT(B5/$C$5)</f>
        <v>7.769462845773929</v>
      </c>
      <c r="G5" s="2">
        <v>15</v>
      </c>
      <c r="H5" s="10">
        <v>9.81</v>
      </c>
      <c r="I5" s="8">
        <f>PI()</f>
        <v>3.1415926535897931</v>
      </c>
      <c r="J5" s="4"/>
    </row>
    <row r="6" spans="2:10" ht="20.100000000000001" customHeight="1" x14ac:dyDescent="0.25">
      <c r="B6" s="2">
        <v>25</v>
      </c>
      <c r="C6" s="11"/>
      <c r="D6" s="8"/>
      <c r="E6" s="4">
        <f t="shared" ref="E6:E9" si="0">2*$D$5*SQRT(B6/$C$5)</f>
        <v>10.030333403553236</v>
      </c>
      <c r="G6" s="2">
        <v>25</v>
      </c>
      <c r="H6" s="11"/>
      <c r="I6" s="8"/>
      <c r="J6" s="4"/>
    </row>
    <row r="7" spans="2:10" ht="20.100000000000001" customHeight="1" x14ac:dyDescent="0.25">
      <c r="B7" s="2">
        <v>12</v>
      </c>
      <c r="C7" s="11"/>
      <c r="D7" s="8"/>
      <c r="E7" s="4">
        <f t="shared" si="0"/>
        <v>6.9492188287237875</v>
      </c>
      <c r="G7" s="2">
        <v>12</v>
      </c>
      <c r="H7" s="11"/>
      <c r="I7" s="8"/>
      <c r="J7" s="4"/>
    </row>
    <row r="8" spans="2:10" ht="20.100000000000001" customHeight="1" x14ac:dyDescent="0.25">
      <c r="B8" s="2">
        <v>30</v>
      </c>
      <c r="C8" s="11"/>
      <c r="D8" s="8"/>
      <c r="E8" s="4">
        <f t="shared" si="0"/>
        <v>10.987679728847352</v>
      </c>
      <c r="G8" s="2">
        <v>30</v>
      </c>
      <c r="H8" s="11"/>
      <c r="I8" s="8"/>
      <c r="J8" s="4"/>
    </row>
    <row r="9" spans="2:10" ht="20.100000000000001" customHeight="1" x14ac:dyDescent="0.25">
      <c r="B9" s="2">
        <v>20</v>
      </c>
      <c r="C9" s="12"/>
      <c r="D9" s="8"/>
      <c r="E9" s="4">
        <f t="shared" si="0"/>
        <v>8.9714029309327472</v>
      </c>
      <c r="G9" s="2">
        <v>20</v>
      </c>
      <c r="H9" s="12"/>
      <c r="I9" s="8"/>
      <c r="J9" s="4"/>
    </row>
    <row r="10" spans="2:10" ht="57" customHeight="1" x14ac:dyDescent="0.25"/>
    <row r="12" spans="2:10" ht="20.100000000000001" customHeight="1" x14ac:dyDescent="0.25">
      <c r="D12" s="13"/>
    </row>
  </sheetData>
  <mergeCells count="6">
    <mergeCell ref="B2:E2"/>
    <mergeCell ref="D5:D9"/>
    <mergeCell ref="C5:C9"/>
    <mergeCell ref="G2:J2"/>
    <mergeCell ref="H5:H9"/>
    <mergeCell ref="I5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Length</vt:lpstr>
      <vt:lpstr>Area</vt:lpstr>
      <vt:lpstr>Volume</vt:lpstr>
      <vt:lpstr>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2022-11-22T05:49:46Z</dcterms:created>
  <dcterms:modified xsi:type="dcterms:W3CDTF">2022-11-22T13:02:04Z</dcterms:modified>
</cp:coreProperties>
</file>