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SOFTEKO\7337_93-0039_Invoice in Excel with Database\"/>
    </mc:Choice>
  </mc:AlternateContent>
  <xr:revisionPtr revIDLastSave="0" documentId="13_ncr:1_{FFCC6C7D-D2FE-491F-86E1-E55DB081FC0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Database" sheetId="3" r:id="rId1"/>
    <sheet name="Invo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F6" i="2"/>
  <c r="D7" i="2"/>
  <c r="F7" i="2" s="1"/>
  <c r="D8" i="2"/>
  <c r="D9" i="2"/>
  <c r="F9" i="2" s="1"/>
  <c r="D10" i="2"/>
  <c r="D11" i="2"/>
  <c r="D12" i="2"/>
  <c r="F12" i="2" s="1"/>
  <c r="D6" i="2"/>
  <c r="C7" i="2"/>
  <c r="C8" i="2"/>
  <c r="C9" i="2"/>
  <c r="C10" i="2"/>
  <c r="C11" i="2"/>
  <c r="C12" i="2"/>
  <c r="C6" i="2"/>
  <c r="F11" i="2"/>
  <c r="F10" i="2"/>
  <c r="F8" i="2"/>
  <c r="F14" i="2" l="1"/>
  <c r="F15" i="2" s="1"/>
</calcChain>
</file>

<file path=xl/sharedStrings.xml><?xml version="1.0" encoding="utf-8"?>
<sst xmlns="http://schemas.openxmlformats.org/spreadsheetml/2006/main" count="54" uniqueCount="34">
  <si>
    <t>ID</t>
  </si>
  <si>
    <t>Product Name</t>
  </si>
  <si>
    <t>Price</t>
  </si>
  <si>
    <t>A-0001</t>
  </si>
  <si>
    <t>Candy</t>
  </si>
  <si>
    <t>A-0002</t>
  </si>
  <si>
    <t>Rice</t>
  </si>
  <si>
    <t>A-0003</t>
  </si>
  <si>
    <t>Popcorn</t>
  </si>
  <si>
    <t>A-0004</t>
  </si>
  <si>
    <t>Chicken</t>
  </si>
  <si>
    <t>A-0005</t>
  </si>
  <si>
    <t>Egg</t>
  </si>
  <si>
    <t>A-0006</t>
  </si>
  <si>
    <t>Pulse</t>
  </si>
  <si>
    <t>A-0007</t>
  </si>
  <si>
    <t>Wheat</t>
  </si>
  <si>
    <t>A-0008</t>
  </si>
  <si>
    <t>Sugar</t>
  </si>
  <si>
    <t>A-0009</t>
  </si>
  <si>
    <t>Potato</t>
  </si>
  <si>
    <t>A-0010</t>
  </si>
  <si>
    <t>Bean</t>
  </si>
  <si>
    <t>Database</t>
  </si>
  <si>
    <t>Invoice No</t>
  </si>
  <si>
    <t>Date</t>
  </si>
  <si>
    <t>Units</t>
  </si>
  <si>
    <t>Subtotal</t>
  </si>
  <si>
    <t>Order Subtotal</t>
  </si>
  <si>
    <t>Tax</t>
  </si>
  <si>
    <t>Creating Invoice in Excel</t>
  </si>
  <si>
    <t>Grand Total</t>
  </si>
  <si>
    <t>19/11/2022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</si>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</sst>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3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4" fontId="6" fillId="3" borderId="5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7" fontId="0" fillId="0" borderId="4" xfId="1" applyNumberFormat="1" applyFont="1" applyBorder="1" applyAlignment="1">
      <alignment horizontal="center" vertical="center"/>
    </xf>
    <xf numFmtId="7" fontId="0" fillId="0" borderId="4" xfId="0" applyNumberFormat="1" applyFont="1" applyBorder="1" applyAlignment="1">
      <alignment horizontal="center" vertical="center"/>
    </xf>
    <xf numFmtId="7" fontId="3" fillId="0" borderId="4" xfId="0" applyNumberFormat="1" applyFont="1" applyBorder="1" applyAlignment="1">
      <alignment horizontal="center" vertical="center"/>
    </xf>
    <xf numFmtId="7" fontId="7" fillId="0" borderId="4" xfId="0" applyNumberFormat="1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5" fillId="2" borderId="1" xfId="2" applyFont="1" applyFill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63830-C56D-43F8-B7F5-99D0F0E586F2}">
  <dimension ref="B2:D15"/>
  <sheetViews>
    <sheetView showGridLines="0" workbookViewId="0">
      <selection activeCell="L8" sqref="L8"/>
    </sheetView>
  </sheetViews>
  <sheetFormatPr defaultRowHeight="19.95" customHeight="1" x14ac:dyDescent="0.3"/>
  <cols>
    <col min="1" max="1" width="3.88671875" style="2" customWidth="1"/>
    <col min="2" max="2" width="14.88671875" style="2" customWidth="1"/>
    <col min="3" max="3" width="20.21875" style="2" customWidth="1"/>
    <col min="4" max="4" width="14.5546875" style="2" customWidth="1"/>
    <col min="5" max="5" width="50.33203125" style="2" customWidth="1"/>
    <col min="6" max="16384" width="8.88671875" style="2"/>
  </cols>
  <sheetData>
    <row r="2" spans="2:4" ht="19.95" customHeight="1" thickBot="1" x14ac:dyDescent="0.35">
      <c r="B2" s="15" t="s">
        <v>23</v>
      </c>
      <c r="C2" s="15"/>
      <c r="D2" s="15"/>
    </row>
    <row r="3" spans="2:4" ht="19.95" customHeight="1" thickTop="1" x14ac:dyDescent="0.3"/>
    <row r="4" spans="2:4" ht="19.95" customHeight="1" x14ac:dyDescent="0.3">
      <c r="B4" s="9" t="s">
        <v>0</v>
      </c>
      <c r="C4" s="9" t="s">
        <v>1</v>
      </c>
      <c r="D4" s="9" t="s">
        <v>2</v>
      </c>
    </row>
    <row r="5" spans="2:4" ht="19.95" customHeight="1" x14ac:dyDescent="0.3">
      <c r="B5" s="3" t="s">
        <v>3</v>
      </c>
      <c r="C5" s="3" t="s">
        <v>4</v>
      </c>
      <c r="D5" s="10">
        <v>1</v>
      </c>
    </row>
    <row r="6" spans="2:4" ht="19.95" customHeight="1" x14ac:dyDescent="0.3">
      <c r="B6" s="3" t="s">
        <v>5</v>
      </c>
      <c r="C6" s="3" t="s">
        <v>6</v>
      </c>
      <c r="D6" s="10">
        <v>5</v>
      </c>
    </row>
    <row r="7" spans="2:4" ht="19.95" customHeight="1" x14ac:dyDescent="0.3">
      <c r="B7" s="3" t="s">
        <v>7</v>
      </c>
      <c r="C7" s="3" t="s">
        <v>8</v>
      </c>
      <c r="D7" s="10">
        <v>1.5</v>
      </c>
    </row>
    <row r="8" spans="2:4" ht="19.95" customHeight="1" x14ac:dyDescent="0.3">
      <c r="B8" s="3" t="s">
        <v>9</v>
      </c>
      <c r="C8" s="3" t="s">
        <v>10</v>
      </c>
      <c r="D8" s="10">
        <v>3</v>
      </c>
    </row>
    <row r="9" spans="2:4" ht="19.95" customHeight="1" x14ac:dyDescent="0.3">
      <c r="B9" s="3" t="s">
        <v>11</v>
      </c>
      <c r="C9" s="3" t="s">
        <v>12</v>
      </c>
      <c r="D9" s="10">
        <v>1</v>
      </c>
    </row>
    <row r="10" spans="2:4" ht="19.95" customHeight="1" x14ac:dyDescent="0.3">
      <c r="B10" s="3" t="s">
        <v>13</v>
      </c>
      <c r="C10" s="3" t="s">
        <v>14</v>
      </c>
      <c r="D10" s="10">
        <v>1.2</v>
      </c>
    </row>
    <row r="11" spans="2:4" ht="19.95" customHeight="1" x14ac:dyDescent="0.3">
      <c r="B11" s="3" t="s">
        <v>15</v>
      </c>
      <c r="C11" s="3" t="s">
        <v>16</v>
      </c>
      <c r="D11" s="10">
        <v>1.3</v>
      </c>
    </row>
    <row r="12" spans="2:4" ht="19.95" customHeight="1" x14ac:dyDescent="0.3">
      <c r="B12" s="3" t="s">
        <v>17</v>
      </c>
      <c r="C12" s="3" t="s">
        <v>18</v>
      </c>
      <c r="D12" s="10">
        <v>1</v>
      </c>
    </row>
    <row r="13" spans="2:4" ht="19.95" customHeight="1" x14ac:dyDescent="0.3">
      <c r="B13" s="3" t="s">
        <v>19</v>
      </c>
      <c r="C13" s="3" t="s">
        <v>20</v>
      </c>
      <c r="D13" s="10">
        <v>1.35</v>
      </c>
    </row>
    <row r="14" spans="2:4" ht="19.95" customHeight="1" x14ac:dyDescent="0.3">
      <c r="B14" s="3" t="s">
        <v>21</v>
      </c>
      <c r="C14" s="3" t="s">
        <v>22</v>
      </c>
      <c r="D14" s="10">
        <v>3</v>
      </c>
    </row>
    <row r="15" spans="2:4" ht="106.2" customHeight="1" x14ac:dyDescent="0.3"/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023B9-E1A8-4FFA-A351-B8D91D68B73D}">
  <dimension ref="B2:P16"/>
  <sheetViews>
    <sheetView showGridLines="0" tabSelected="1" workbookViewId="0">
      <selection activeCell="I6" sqref="I6"/>
    </sheetView>
  </sheetViews>
  <sheetFormatPr defaultColWidth="9.109375" defaultRowHeight="19.95" customHeight="1" x14ac:dyDescent="0.3"/>
  <cols>
    <col min="1" max="1" width="4.44140625" style="4" customWidth="1"/>
    <col min="2" max="2" width="11.77734375" style="4" customWidth="1"/>
    <col min="3" max="3" width="16.44140625" style="4" customWidth="1"/>
    <col min="4" max="4" width="12.21875" style="4" customWidth="1"/>
    <col min="5" max="5" width="10.21875" style="4" customWidth="1"/>
    <col min="6" max="6" width="13.5546875" style="4" customWidth="1"/>
    <col min="7" max="7" width="25.109375" style="4" customWidth="1"/>
    <col min="8" max="11" width="9.109375" style="4"/>
    <col min="12" max="12" width="15.44140625" style="4" customWidth="1"/>
    <col min="13" max="13" width="17.77734375" style="4" customWidth="1"/>
    <col min="14" max="14" width="13.5546875" style="4" customWidth="1"/>
    <col min="15" max="15" width="11.88671875" style="4" customWidth="1"/>
    <col min="16" max="16" width="15.88671875" style="4" customWidth="1"/>
    <col min="17" max="16384" width="9.109375" style="4"/>
  </cols>
  <sheetData>
    <row r="2" spans="2:16" ht="19.95" customHeight="1" thickBot="1" x14ac:dyDescent="0.35">
      <c r="B2" s="15" t="s">
        <v>30</v>
      </c>
      <c r="C2" s="15"/>
      <c r="D2" s="15"/>
      <c r="E2" s="15"/>
      <c r="F2" s="15"/>
      <c r="L2" s="15" t="s">
        <v>33</v>
      </c>
      <c r="M2" s="15"/>
      <c r="N2" s="15"/>
      <c r="O2" s="15"/>
      <c r="P2" s="15"/>
    </row>
    <row r="3" spans="2:16" ht="19.95" customHeight="1" thickTop="1" x14ac:dyDescent="0.3"/>
    <row r="4" spans="2:16" ht="19.95" customHeight="1" x14ac:dyDescent="0.3">
      <c r="B4" s="14" t="s">
        <v>24</v>
      </c>
      <c r="C4" s="1">
        <v>176</v>
      </c>
      <c r="D4" s="14" t="s">
        <v>25</v>
      </c>
      <c r="E4" s="16" t="s">
        <v>32</v>
      </c>
      <c r="F4" s="16"/>
      <c r="L4" s="14" t="s">
        <v>24</v>
      </c>
      <c r="M4" s="1"/>
      <c r="N4" s="14" t="s">
        <v>25</v>
      </c>
      <c r="O4" s="16"/>
      <c r="P4" s="16"/>
    </row>
    <row r="5" spans="2:16" ht="19.95" customHeight="1" x14ac:dyDescent="0.3">
      <c r="B5" s="7" t="s">
        <v>0</v>
      </c>
      <c r="C5" s="7" t="s">
        <v>1</v>
      </c>
      <c r="D5" s="7" t="s">
        <v>2</v>
      </c>
      <c r="E5" s="7" t="s">
        <v>26</v>
      </c>
      <c r="F5" s="8" t="s">
        <v>27</v>
      </c>
      <c r="L5" s="7" t="s">
        <v>0</v>
      </c>
      <c r="M5" s="7" t="s">
        <v>1</v>
      </c>
      <c r="N5" s="7" t="s">
        <v>2</v>
      </c>
      <c r="O5" s="7" t="s">
        <v>26</v>
      </c>
      <c r="P5" s="8" t="s">
        <v>27</v>
      </c>
    </row>
    <row r="6" spans="2:16" ht="19.95" customHeight="1" x14ac:dyDescent="0.3">
      <c r="B6" s="5" t="s">
        <v>5</v>
      </c>
      <c r="C6" s="5" t="str">
        <f>IF(ISBLANK(B6),"",VLOOKUP(B6,Database!$B$5:$D$14,2,FALSE))</f>
        <v>Rice</v>
      </c>
      <c r="D6" s="11">
        <f>IF(ISBLANK(B6),"",VLOOKUP(B6,Database!$B$5:$D$14,3,FALSE))</f>
        <v>5</v>
      </c>
      <c r="E6" s="6">
        <v>3</v>
      </c>
      <c r="F6" s="11">
        <f>IF(ISBLANK(B6),"",D6*E6)</f>
        <v>15</v>
      </c>
      <c r="L6" s="5"/>
      <c r="M6" s="5"/>
      <c r="N6" s="11"/>
      <c r="O6" s="6"/>
      <c r="P6" s="11"/>
    </row>
    <row r="7" spans="2:16" ht="19.95" customHeight="1" x14ac:dyDescent="0.3">
      <c r="B7" s="3" t="s">
        <v>9</v>
      </c>
      <c r="C7" s="5" t="str">
        <f>IF(ISBLANK(B7),"",VLOOKUP(B7,Database!$B$5:$D$14,2,FALSE))</f>
        <v>Chicken</v>
      </c>
      <c r="D7" s="11">
        <f>IF(ISBLANK(B7),"",VLOOKUP(B7,Database!$B$5:$D$14,3,FALSE))</f>
        <v>3</v>
      </c>
      <c r="E7" s="6">
        <v>6</v>
      </c>
      <c r="F7" s="11">
        <f t="shared" ref="F7:F9" si="0">IF(ISBLANK(B7),"",D7*E7)</f>
        <v>18</v>
      </c>
      <c r="L7" s="3"/>
      <c r="M7" s="5"/>
      <c r="N7" s="11"/>
      <c r="O7" s="6"/>
      <c r="P7" s="11"/>
    </row>
    <row r="8" spans="2:16" ht="19.95" customHeight="1" x14ac:dyDescent="0.3">
      <c r="B8" s="3" t="s">
        <v>11</v>
      </c>
      <c r="C8" s="5" t="str">
        <f>IF(ISBLANK(B8),"",VLOOKUP(B8,Database!$B$5:$D$14,2,FALSE))</f>
        <v>Egg</v>
      </c>
      <c r="D8" s="11">
        <f>IF(ISBLANK(B8),"",VLOOKUP(B8,Database!$B$5:$D$14,3,FALSE))</f>
        <v>1</v>
      </c>
      <c r="E8" s="6">
        <v>10</v>
      </c>
      <c r="F8" s="11">
        <f t="shared" si="0"/>
        <v>10</v>
      </c>
      <c r="L8" s="3"/>
      <c r="M8" s="5"/>
      <c r="N8" s="11"/>
      <c r="O8" s="6"/>
      <c r="P8" s="11"/>
    </row>
    <row r="9" spans="2:16" ht="19.95" customHeight="1" x14ac:dyDescent="0.3">
      <c r="B9" s="3" t="s">
        <v>17</v>
      </c>
      <c r="C9" s="5" t="str">
        <f>IF(ISBLANK(B9),"",VLOOKUP(B9,Database!$B$5:$D$14,2,FALSE))</f>
        <v>Sugar</v>
      </c>
      <c r="D9" s="11">
        <f>IF(ISBLANK(B9),"",VLOOKUP(B9,Database!$B$5:$D$14,3,FALSE))</f>
        <v>1</v>
      </c>
      <c r="E9" s="6">
        <v>3</v>
      </c>
      <c r="F9" s="11">
        <f t="shared" si="0"/>
        <v>3</v>
      </c>
      <c r="L9" s="3"/>
      <c r="M9" s="5"/>
      <c r="N9" s="11"/>
      <c r="O9" s="6"/>
      <c r="P9" s="11"/>
    </row>
    <row r="10" spans="2:16" ht="19.95" customHeight="1" x14ac:dyDescent="0.3">
      <c r="B10" s="3" t="s">
        <v>19</v>
      </c>
      <c r="C10" s="5" t="str">
        <f>IF(ISBLANK(B10),"",VLOOKUP(B10,Database!$B$5:$D$14,2,FALSE))</f>
        <v>Potato</v>
      </c>
      <c r="D10" s="11">
        <f>IF(ISBLANK(B10),"",VLOOKUP(B10,Database!$B$5:$D$14,3,FALSE))</f>
        <v>1.35</v>
      </c>
      <c r="E10" s="6">
        <v>2</v>
      </c>
      <c r="F10" s="11">
        <f>IF(ISBLANK(B10),"",D10*E10)</f>
        <v>2.7</v>
      </c>
      <c r="L10" s="3"/>
      <c r="M10" s="5"/>
      <c r="N10" s="11"/>
      <c r="O10" s="6"/>
      <c r="P10" s="11"/>
    </row>
    <row r="11" spans="2:16" ht="19.95" customHeight="1" x14ac:dyDescent="0.3">
      <c r="B11" s="3" t="s">
        <v>21</v>
      </c>
      <c r="C11" s="5" t="str">
        <f>IF(ISBLANK(B11),"",VLOOKUP(B11,Database!$B$5:$D$14,2,FALSE))</f>
        <v>Bean</v>
      </c>
      <c r="D11" s="11">
        <f>IF(ISBLANK(B11),"",VLOOKUP(B11,Database!$B$5:$D$14,3,FALSE))</f>
        <v>3</v>
      </c>
      <c r="E11" s="6">
        <v>2</v>
      </c>
      <c r="F11" s="11">
        <f>IF(ISBLANK(B11),"",D11*E11)</f>
        <v>6</v>
      </c>
      <c r="L11" s="3"/>
      <c r="M11" s="5"/>
      <c r="N11" s="11"/>
      <c r="O11" s="6"/>
      <c r="P11" s="11"/>
    </row>
    <row r="12" spans="2:16" ht="19.95" customHeight="1" x14ac:dyDescent="0.3">
      <c r="B12" s="3" t="s">
        <v>13</v>
      </c>
      <c r="C12" s="5" t="str">
        <f>IF(ISBLANK(B12),"",VLOOKUP(B12,Database!$B$5:$D$14,2,FALSE))</f>
        <v>Pulse</v>
      </c>
      <c r="D12" s="11">
        <f>IF(ISBLANK(B12),"",VLOOKUP(B12,Database!$B$5:$D$14,3,FALSE))</f>
        <v>1.2</v>
      </c>
      <c r="E12" s="6">
        <v>4</v>
      </c>
      <c r="F12" s="11">
        <f>IF(ISBLANK(B12),"",D12*E12)</f>
        <v>4.8</v>
      </c>
      <c r="L12" s="3"/>
      <c r="M12" s="5"/>
      <c r="N12" s="11"/>
      <c r="O12" s="6"/>
      <c r="P12" s="11"/>
    </row>
    <row r="13" spans="2:16" ht="19.95" customHeight="1" x14ac:dyDescent="0.3">
      <c r="B13" s="17" t="s">
        <v>28</v>
      </c>
      <c r="C13" s="18"/>
      <c r="D13" s="18"/>
      <c r="E13" s="19"/>
      <c r="F13" s="12">
        <f>SUM(F6:F12)</f>
        <v>59.5</v>
      </c>
      <c r="L13" s="17" t="s">
        <v>28</v>
      </c>
      <c r="M13" s="18"/>
      <c r="N13" s="18"/>
      <c r="O13" s="19"/>
      <c r="P13" s="12"/>
    </row>
    <row r="14" spans="2:16" ht="19.95" customHeight="1" x14ac:dyDescent="0.3">
      <c r="B14" s="17" t="s">
        <v>29</v>
      </c>
      <c r="C14" s="18"/>
      <c r="D14" s="18"/>
      <c r="E14" s="19"/>
      <c r="F14" s="12">
        <f>F13*7.5%</f>
        <v>4.4624999999999995</v>
      </c>
      <c r="L14" s="17" t="s">
        <v>29</v>
      </c>
      <c r="M14" s="18"/>
      <c r="N14" s="18"/>
      <c r="O14" s="19"/>
      <c r="P14" s="12"/>
    </row>
    <row r="15" spans="2:16" ht="19.95" customHeight="1" x14ac:dyDescent="0.3">
      <c r="B15" s="20" t="s">
        <v>31</v>
      </c>
      <c r="C15" s="21"/>
      <c r="D15" s="21"/>
      <c r="E15" s="22"/>
      <c r="F15" s="13">
        <f>SUM(F13:F14)</f>
        <v>63.962499999999999</v>
      </c>
      <c r="L15" s="20" t="s">
        <v>31</v>
      </c>
      <c r="M15" s="21"/>
      <c r="N15" s="21"/>
      <c r="O15" s="22"/>
      <c r="P15" s="13"/>
    </row>
    <row r="16" spans="2:16" ht="109.8" customHeight="1" x14ac:dyDescent="0.3"/>
  </sheetData>
  <mergeCells count="10">
    <mergeCell ref="L2:P2"/>
    <mergeCell ref="O4:P4"/>
    <mergeCell ref="L13:O13"/>
    <mergeCell ref="L14:O14"/>
    <mergeCell ref="L15:O15"/>
    <mergeCell ref="B2:F2"/>
    <mergeCell ref="E4:F4"/>
    <mergeCell ref="B13:E13"/>
    <mergeCell ref="B14:E14"/>
    <mergeCell ref="B15:E15"/>
  </mergeCells>
  <dataValidations count="1">
    <dataValidation type="list" allowBlank="1" showInputMessage="1" showErrorMessage="1" sqref="K7:K12" xr:uid="{14A64B55-F4DB-4CCB-B96F-C67E1F3BBD8A}">
      <formula1>"Product"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Database</vt:lpstr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Mehedi Hasan Sani</dc:creator>
  <cp:lastModifiedBy>Asus</cp:lastModifiedBy>
  <dcterms:created xsi:type="dcterms:W3CDTF">2015-06-05T18:17:20Z</dcterms:created>
  <dcterms:modified xsi:type="dcterms:W3CDTF">2022-11-20T08:36:44Z</dcterms:modified>
</cp:coreProperties>
</file>