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ExcelDemy articles\7561\"/>
    </mc:Choice>
  </mc:AlternateContent>
  <xr:revisionPtr revIDLastSave="0" documentId="13_ncr:1_{7784C192-24A8-454E-A2A7-7F4CAF1F788E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Payroll" sheetId="1" r:id="rId1"/>
    <sheet name="Payslip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E10" i="2"/>
  <c r="C11" i="2"/>
  <c r="C10" i="2"/>
  <c r="F11" i="1"/>
  <c r="D11" i="1"/>
  <c r="G5" i="1"/>
</calcChain>
</file>

<file path=xl/sharedStrings.xml><?xml version="1.0" encoding="utf-8"?>
<sst xmlns="http://schemas.openxmlformats.org/spreadsheetml/2006/main" count="36" uniqueCount="34">
  <si>
    <t>Employee</t>
  </si>
  <si>
    <t>Pay/Hour</t>
  </si>
  <si>
    <t>Overtime/Hour</t>
  </si>
  <si>
    <t>Daniel Smith</t>
  </si>
  <si>
    <t>Paul Brown</t>
  </si>
  <si>
    <t>George Garcia</t>
  </si>
  <si>
    <t>Steven Williams</t>
  </si>
  <si>
    <t>Bill Jones</t>
  </si>
  <si>
    <t>Bernard Davis</t>
  </si>
  <si>
    <t>Creating a Payroll System in Excel</t>
  </si>
  <si>
    <t>Hours Worked</t>
  </si>
  <si>
    <t>Overtime Hours</t>
  </si>
  <si>
    <t>Gross Pay</t>
  </si>
  <si>
    <t>Income Tax</t>
  </si>
  <si>
    <t>Net Pay</t>
  </si>
  <si>
    <t>Total</t>
  </si>
  <si>
    <t>Employee Name</t>
  </si>
  <si>
    <t>Gender</t>
  </si>
  <si>
    <t>Paid Days</t>
  </si>
  <si>
    <t>LOP Days</t>
  </si>
  <si>
    <t>Male</t>
  </si>
  <si>
    <t>Creating a Payslip in Excel</t>
  </si>
  <si>
    <t>Earnings</t>
  </si>
  <si>
    <t>Amount</t>
  </si>
  <si>
    <t>Basic</t>
  </si>
  <si>
    <t>OT Hours</t>
  </si>
  <si>
    <t>OT Rate</t>
  </si>
  <si>
    <t>OT Payment</t>
  </si>
  <si>
    <t>Total Payment</t>
  </si>
  <si>
    <t>Salary Advance</t>
  </si>
  <si>
    <t>Other Deduction</t>
  </si>
  <si>
    <t>Total Deduction</t>
  </si>
  <si>
    <t>Tax</t>
  </si>
  <si>
    <t>Loan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</si>
</sst>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2">
      <alignment horizontal="center" vertical="center"/>
    </xf>
    <xf numFmtId="0" fontId="3" fillId="3" borderId="1">
      <alignment horizontal="center" vertical="center"/>
    </xf>
  </cellStyleXfs>
  <cellXfs count="13">
    <xf numFmtId="0" fontId="0" fillId="0" borderId="0" xfId="0"/>
    <xf numFmtId="0" fontId="2" fillId="2" borderId="2" xfId="2">
      <alignment horizontal="center" vertical="center"/>
    </xf>
    <xf numFmtId="0" fontId="2" fillId="2" borderId="2" xfId="2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0" fontId="3" fillId="3" borderId="1" xfId="3">
      <alignment horizontal="center" vertical="center"/>
    </xf>
    <xf numFmtId="0" fontId="3" fillId="3" borderId="1" xfId="3" applyAlignment="1">
      <alignment horizontal="center" vertical="center"/>
    </xf>
  </cellXfs>
  <cellStyles count="4">
    <cellStyle name="Currency" xfId="1" builtinId="4"/>
    <cellStyle name="Normal" xfId="0" builtinId="0"/>
    <cellStyle name="Table Head" xfId="2" xr:uid="{7908D768-C077-4A10-974D-CD59232A3379}"/>
    <cellStyle name="Title custom" xfId="3" xr:uid="{4C3FF67C-7D12-45C0-91C2-435EB80D54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I11"/>
  <sheetViews>
    <sheetView showGridLines="0" workbookViewId="0">
      <selection activeCell="F11" sqref="F11"/>
    </sheetView>
  </sheetViews>
  <sheetFormatPr defaultRowHeight="20.100000000000001" customHeight="1" x14ac:dyDescent="0.25"/>
  <cols>
    <col min="1" max="1" width="2.28515625" style="3" customWidth="1"/>
    <col min="2" max="2" width="19.5703125" style="3" customWidth="1"/>
    <col min="3" max="3" width="14.5703125" style="3" customWidth="1"/>
    <col min="4" max="4" width="19.7109375" style="3" customWidth="1"/>
    <col min="5" max="5" width="19.140625" style="3" bestFit="1" customWidth="1"/>
    <col min="6" max="6" width="20.5703125" style="3" customWidth="1"/>
    <col min="7" max="7" width="15.5703125" style="3" customWidth="1"/>
    <col min="8" max="8" width="16.140625" style="3" customWidth="1"/>
    <col min="9" max="9" width="17.140625" style="3" customWidth="1"/>
    <col min="10" max="16384" width="9.140625" style="3"/>
  </cols>
  <sheetData>
    <row r="2" spans="2:9" ht="20.100000000000001" customHeight="1" thickBot="1" x14ac:dyDescent="0.3">
      <c r="B2" s="11" t="s">
        <v>9</v>
      </c>
      <c r="C2" s="11"/>
      <c r="D2" s="11"/>
      <c r="E2" s="11"/>
      <c r="F2" s="11"/>
      <c r="G2" s="11"/>
      <c r="H2" s="11"/>
      <c r="I2" s="11"/>
    </row>
    <row r="3" spans="2:9" ht="20.100000000000001" customHeight="1" thickTop="1" x14ac:dyDescent="0.25"/>
    <row r="4" spans="2:9" ht="20.100000000000001" customHeight="1" x14ac:dyDescent="0.25">
      <c r="B4" s="2" t="s">
        <v>0</v>
      </c>
      <c r="C4" s="2" t="s">
        <v>1</v>
      </c>
      <c r="D4" s="2" t="s">
        <v>10</v>
      </c>
      <c r="E4" s="2" t="s">
        <v>2</v>
      </c>
      <c r="F4" s="2" t="s">
        <v>11</v>
      </c>
      <c r="G4" s="1" t="s">
        <v>12</v>
      </c>
      <c r="H4" s="1" t="s">
        <v>13</v>
      </c>
      <c r="I4" s="1" t="s">
        <v>14</v>
      </c>
    </row>
    <row r="5" spans="2:9" ht="20.100000000000001" customHeight="1" x14ac:dyDescent="0.25">
      <c r="B5" s="4" t="s">
        <v>3</v>
      </c>
      <c r="C5" s="5">
        <v>25</v>
      </c>
      <c r="D5" s="4">
        <v>150</v>
      </c>
      <c r="E5" s="5">
        <v>20</v>
      </c>
      <c r="F5" s="4">
        <v>10</v>
      </c>
      <c r="G5" s="7">
        <f>C5*D5+E5*F5</f>
        <v>3950</v>
      </c>
      <c r="H5" s="8"/>
      <c r="I5" s="8"/>
    </row>
    <row r="6" spans="2:9" ht="20.100000000000001" customHeight="1" x14ac:dyDescent="0.25">
      <c r="B6" s="4" t="s">
        <v>4</v>
      </c>
      <c r="C6" s="5">
        <v>32</v>
      </c>
      <c r="D6" s="4">
        <v>135</v>
      </c>
      <c r="E6" s="5">
        <v>30</v>
      </c>
      <c r="F6" s="4">
        <v>15</v>
      </c>
      <c r="G6" s="7"/>
      <c r="H6" s="8"/>
      <c r="I6" s="8"/>
    </row>
    <row r="7" spans="2:9" ht="20.100000000000001" customHeight="1" x14ac:dyDescent="0.25">
      <c r="B7" s="4" t="s">
        <v>5</v>
      </c>
      <c r="C7" s="5">
        <v>15</v>
      </c>
      <c r="D7" s="4">
        <v>140</v>
      </c>
      <c r="E7" s="5">
        <v>18</v>
      </c>
      <c r="F7" s="4">
        <v>20</v>
      </c>
      <c r="G7" s="7"/>
      <c r="H7" s="8"/>
      <c r="I7" s="8"/>
    </row>
    <row r="8" spans="2:9" ht="20.100000000000001" customHeight="1" x14ac:dyDescent="0.25">
      <c r="B8" s="4" t="s">
        <v>6</v>
      </c>
      <c r="C8" s="5">
        <v>35</v>
      </c>
      <c r="D8" s="4">
        <v>145</v>
      </c>
      <c r="E8" s="5">
        <v>25</v>
      </c>
      <c r="F8" s="4">
        <v>15</v>
      </c>
      <c r="G8" s="7"/>
      <c r="H8" s="8"/>
      <c r="I8" s="8"/>
    </row>
    <row r="9" spans="2:9" ht="20.100000000000001" customHeight="1" x14ac:dyDescent="0.25">
      <c r="B9" s="4" t="s">
        <v>7</v>
      </c>
      <c r="C9" s="5">
        <v>40</v>
      </c>
      <c r="D9" s="4">
        <v>120</v>
      </c>
      <c r="E9" s="5">
        <v>20</v>
      </c>
      <c r="F9" s="4">
        <v>25</v>
      </c>
      <c r="G9" s="7"/>
      <c r="H9" s="8"/>
      <c r="I9" s="8"/>
    </row>
    <row r="10" spans="2:9" ht="20.100000000000001" customHeight="1" x14ac:dyDescent="0.25">
      <c r="B10" s="4" t="s">
        <v>8</v>
      </c>
      <c r="C10" s="5">
        <v>28</v>
      </c>
      <c r="D10" s="4">
        <v>130</v>
      </c>
      <c r="E10" s="5">
        <v>35</v>
      </c>
      <c r="F10" s="4">
        <v>10</v>
      </c>
      <c r="G10" s="7"/>
      <c r="H10" s="8"/>
      <c r="I10" s="8"/>
    </row>
    <row r="11" spans="2:9" ht="20.100000000000001" customHeight="1" x14ac:dyDescent="0.25">
      <c r="B11" s="1" t="s">
        <v>15</v>
      </c>
      <c r="C11" s="6"/>
      <c r="D11" s="6">
        <f>SUM(D5:D10)</f>
        <v>820</v>
      </c>
      <c r="E11" s="6"/>
      <c r="F11" s="6">
        <f>SUM(F5:F10)</f>
        <v>95</v>
      </c>
      <c r="G11" s="7"/>
      <c r="H11" s="8"/>
      <c r="I11" s="8"/>
    </row>
  </sheetData>
  <mergeCells count="1">
    <mergeCell ref="B2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881A7-55DD-4649-88EE-736210E7EA3E}">
  <dimension ref="B2:K11"/>
  <sheetViews>
    <sheetView showGridLines="0" tabSelected="1" workbookViewId="0">
      <selection activeCell="M14" sqref="M14"/>
    </sheetView>
  </sheetViews>
  <sheetFormatPr defaultRowHeight="20.100000000000001" customHeight="1" x14ac:dyDescent="0.25"/>
  <cols>
    <col min="1" max="1" width="2.28515625" style="3" customWidth="1"/>
    <col min="2" max="2" width="22.5703125" style="3" customWidth="1"/>
    <col min="3" max="3" width="18.7109375" style="3" customWidth="1"/>
    <col min="4" max="4" width="24" style="3" customWidth="1"/>
    <col min="5" max="5" width="16.85546875" style="3" customWidth="1"/>
    <col min="6" max="16384" width="9.140625" style="3"/>
  </cols>
  <sheetData>
    <row r="2" spans="2:11" ht="20.100000000000001" customHeight="1" thickBot="1" x14ac:dyDescent="0.3">
      <c r="B2" s="12" t="s">
        <v>21</v>
      </c>
      <c r="C2" s="12"/>
      <c r="D2" s="12"/>
      <c r="E2" s="12"/>
    </row>
    <row r="3" spans="2:11" ht="20.100000000000001" customHeight="1" thickTop="1" x14ac:dyDescent="0.25"/>
    <row r="4" spans="2:11" ht="20.100000000000001" customHeight="1" x14ac:dyDescent="0.25">
      <c r="B4" s="1" t="s">
        <v>16</v>
      </c>
      <c r="C4" s="4" t="s">
        <v>3</v>
      </c>
      <c r="D4" s="1" t="s">
        <v>18</v>
      </c>
      <c r="E4" s="4">
        <v>30</v>
      </c>
    </row>
    <row r="5" spans="2:11" ht="20.100000000000001" customHeight="1" x14ac:dyDescent="0.25">
      <c r="B5" s="1" t="s">
        <v>17</v>
      </c>
      <c r="C5" s="4" t="s">
        <v>20</v>
      </c>
      <c r="D5" s="1" t="s">
        <v>19</v>
      </c>
      <c r="E5" s="4">
        <v>0</v>
      </c>
    </row>
    <row r="6" spans="2:11" ht="20.100000000000001" customHeight="1" x14ac:dyDescent="0.25">
      <c r="B6" s="1" t="s">
        <v>22</v>
      </c>
      <c r="C6" s="1" t="s">
        <v>23</v>
      </c>
      <c r="D6" s="1" t="s">
        <v>29</v>
      </c>
      <c r="E6" s="9">
        <v>1000</v>
      </c>
    </row>
    <row r="7" spans="2:11" ht="20.100000000000001" customHeight="1" x14ac:dyDescent="0.25">
      <c r="B7" s="4" t="s">
        <v>24</v>
      </c>
      <c r="C7" s="9">
        <v>3750</v>
      </c>
      <c r="D7" s="1" t="s">
        <v>30</v>
      </c>
      <c r="E7" s="9">
        <v>0</v>
      </c>
    </row>
    <row r="8" spans="2:11" ht="20.100000000000001" customHeight="1" x14ac:dyDescent="0.25">
      <c r="B8" s="4" t="s">
        <v>25</v>
      </c>
      <c r="C8" s="4">
        <v>10</v>
      </c>
      <c r="D8" s="1" t="s">
        <v>32</v>
      </c>
      <c r="E8" s="9">
        <v>592</v>
      </c>
      <c r="J8"/>
      <c r="K8"/>
    </row>
    <row r="9" spans="2:11" ht="20.100000000000001" customHeight="1" x14ac:dyDescent="0.25">
      <c r="B9" s="4" t="s">
        <v>26</v>
      </c>
      <c r="C9" s="9">
        <v>20</v>
      </c>
      <c r="D9" s="1" t="s">
        <v>33</v>
      </c>
      <c r="E9" s="9">
        <v>100</v>
      </c>
      <c r="J9"/>
      <c r="K9"/>
    </row>
    <row r="10" spans="2:11" ht="20.100000000000001" customHeight="1" x14ac:dyDescent="0.25">
      <c r="B10" s="4" t="s">
        <v>27</v>
      </c>
      <c r="C10" s="10">
        <f>C8*C9</f>
        <v>200</v>
      </c>
      <c r="D10" s="1" t="s">
        <v>31</v>
      </c>
      <c r="E10" s="10">
        <f>SUM(E6:E9)</f>
        <v>1692</v>
      </c>
    </row>
    <row r="11" spans="2:11" ht="20.100000000000001" customHeight="1" x14ac:dyDescent="0.25">
      <c r="B11" s="1" t="s">
        <v>28</v>
      </c>
      <c r="C11" s="10">
        <f>C10+C7</f>
        <v>3950</v>
      </c>
      <c r="D11" s="1" t="s">
        <v>14</v>
      </c>
      <c r="E11" s="10">
        <f>C11-E10</f>
        <v>2258</v>
      </c>
    </row>
  </sheetData>
  <mergeCells count="1">
    <mergeCell ref="B2:E2"/>
  </mergeCells>
  <pageMargins left="0.7" right="0.7" top="0.75" bottom="0.75" header="0.3" footer="0.3"/>
  <ignoredErrors>
    <ignoredError sqref="E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Payroll</vt:lpstr>
      <vt:lpstr>Payslip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2022-11-28T04:16:32Z</dcterms:modified>
</cp:coreProperties>
</file>