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softeko\article 61\"/>
    </mc:Choice>
  </mc:AlternateContent>
  <xr:revisionPtr revIDLastSave="0" documentId="13_ncr:1_{9C5A366C-19F7-472A-9E36-CC24C8D71C41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Creating a Formula With Structu" sheetId="2" r:id="rId1"/>
    <sheet name="Creating a Formula With Str (2)" sheetId="4" r:id="rId2"/>
    <sheet name="Creating a Formula With Str (3)" sheetId="3" r:id="rId3"/>
    <sheet name="Turn Off Structured References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F10" i="4"/>
  <c r="E10" i="4"/>
  <c r="E10" i="5"/>
  <c r="C10" i="5"/>
  <c r="F9" i="5"/>
  <c r="F8" i="5"/>
  <c r="F7" i="5"/>
  <c r="F6" i="5"/>
  <c r="F5" i="5"/>
  <c r="C12" i="5" s="1"/>
  <c r="C10" i="4"/>
  <c r="F9" i="4"/>
  <c r="F8" i="4"/>
  <c r="F7" i="4"/>
  <c r="F6" i="4"/>
  <c r="F5" i="4"/>
  <c r="E10" i="3"/>
  <c r="C10" i="3"/>
  <c r="F9" i="3"/>
  <c r="F8" i="3"/>
  <c r="F7" i="3"/>
  <c r="F6" i="3"/>
  <c r="F5" i="3"/>
  <c r="F9" i="2"/>
  <c r="F8" i="2"/>
  <c r="F7" i="2"/>
  <c r="F6" i="2"/>
  <c r="F5" i="2"/>
</calcChain>
</file>

<file path=xl/sharedStrings.xml><?xml version="1.0" encoding="utf-8"?>
<sst xmlns="http://schemas.openxmlformats.org/spreadsheetml/2006/main" count="138" uniqueCount="24">
  <si>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</si>
  <si>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</si>
  <si>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</si>
  <si>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</si>
  <si>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</si>
  <si>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</si>
  <si>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</si>
  <si>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</si>
  <si>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</si>
  <si>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</si>
  <si>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</si>
  <si>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</si>
  <si>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</si>
  <si>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</si>
  <si>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Total</t>
  </si>
  <si>
    <t>Bonus</t>
  </si>
  <si>
    <t>Creating a Formula With Structured References</t>
  </si>
  <si>
    <t>Do It Yourself</t>
  </si>
  <si>
    <t>Michael</t>
  </si>
  <si>
    <t>Peter</t>
  </si>
  <si>
    <t>Paula</t>
  </si>
  <si>
    <t>Lisa</t>
  </si>
  <si>
    <t>Total Bonus</t>
  </si>
  <si>
    <t>Turning Off Structured References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</si>
</sst>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6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4" fontId="1" fillId="0" borderId="9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5" borderId="10" xfId="1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44" fontId="0" fillId="0" borderId="10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4" borderId="1" xfId="2" applyFont="1" applyFill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4" fontId="6" fillId="0" borderId="10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14"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rgb="FF000000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C96520-4488-4732-892B-50ABE99BB440}" name="Table135" displayName="Table135" ref="K4:O10" totalsRowCount="1" headerRowDxfId="113" dataDxfId="111" totalsRowDxfId="109" headerRowBorderDxfId="112" tableBorderDxfId="110" totalsRowBorderDxfId="108">
  <autoFilter ref="K4:O9" xr:uid="{D4C96520-4488-4732-892B-50ABE99BB440}"/>
  <tableColumns count="5">
    <tableColumn id="1" xr3:uid="{8AD98589-45EF-47AB-986D-4417E1532C68}" name="Last Name" totalsRowLabel="Total" dataDxfId="107" totalsRowDxfId="106"/>
    <tableColumn id="2" xr3:uid="{39D39946-2269-433E-B0DA-7C06D6C79718}" name="Sales" dataDxfId="105" totalsRowDxfId="104" dataCellStyle="Currency" totalsRowCellStyle="Currency"/>
    <tableColumn id="3" xr3:uid="{6351084A-B119-401D-BC82-21D23EE27856}" name="Country" dataDxfId="103" totalsRowDxfId="102"/>
    <tableColumn id="4" xr3:uid="{36084508-EE35-40A8-85DC-6DD170643E89}" name="Quarter" dataDxfId="101" totalsRowDxfId="100"/>
    <tableColumn id="8" xr3:uid="{F00778FE-052F-4AA0-8120-D3B33D0181DC}" name="Bonus" dataDxfId="99" totalsRowDxfId="98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88A363-C10F-46BC-8461-B984EB7296AB}" name="Table8" displayName="Table8" ref="B4:F10" totalsRowShown="0" headerRowDxfId="10" tableBorderDxfId="11">
  <autoFilter ref="B4:F10" xr:uid="{6688A363-C10F-46BC-8461-B984EB7296AB}"/>
  <tableColumns count="5">
    <tableColumn id="1" xr3:uid="{22B1B9DB-3AED-499B-874B-F34AA666FD67}" name="Last Name"/>
    <tableColumn id="2" xr3:uid="{F3CE759D-E9F6-4E56-8CFB-A89E8A7356FD}" name="Sales"/>
    <tableColumn id="3" xr3:uid="{06687B47-D8E6-4494-9A25-380501E2B531}" name="Country"/>
    <tableColumn id="4" xr3:uid="{3D8812EB-F7AD-4D5B-A121-B7B9B9F39C27}" name="Quarter"/>
    <tableColumn id="5" xr3:uid="{EE76CBB3-A8E2-46F8-9D40-CBE2629B23B4}" name="Bonu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FF45B-0D0E-4470-9C52-ED743F97432C}" name="Table132" displayName="Table132" ref="B4:F10" totalsRowCount="1" headerRowDxfId="97" dataDxfId="95" totalsRowDxfId="93" headerRowBorderDxfId="96" tableBorderDxfId="94" totalsRowBorderDxfId="92">
  <autoFilter ref="B4:F9" xr:uid="{00000000-0009-0000-0100-000001000000}"/>
  <tableColumns count="5">
    <tableColumn id="1" xr3:uid="{B2B243D2-AA00-4D99-9CCC-6EF73FBB2062}" name="Last Name" totalsRowLabel="Total" dataDxfId="9" totalsRowDxfId="8"/>
    <tableColumn id="2" xr3:uid="{2B8798CA-3ED6-4797-9323-39C51D9EE7DC}" name="Sales" totalsRowFunction="sum" dataDxfId="7" totalsRowDxfId="6" dataCellStyle="Currency" totalsRowCellStyle="Currency"/>
    <tableColumn id="3" xr3:uid="{778C52AF-2AE6-4B4D-ABFA-EC6C31E4A2C2}" name="Country" dataDxfId="5" totalsRowDxfId="4"/>
    <tableColumn id="4" xr3:uid="{250B1227-1D28-4367-AB66-A4E160051C7C}" name="Quarter" totalsRowFunction="count" dataDxfId="3" totalsRowDxfId="2"/>
    <tableColumn id="8" xr3:uid="{DF63ED73-24FA-42C3-83CB-1731BBEBFB46}" name="Bonus" totalsRowFunction="custom" dataDxfId="1" totalsRowDxfId="0" dataCellStyle="Currency">
      <calculatedColumnFormula>0.02*Table132[[#This Row],[Sales]]</calculatedColumnFormula>
      <totalsRowFormula>SUM(Table132[Bonus])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40DF71-7D21-4E4B-A2A5-31E76788F881}" name="Table1357" displayName="Table1357" ref="K4:O10" totalsRowCount="1" headerRowDxfId="91" dataDxfId="89" totalsRowDxfId="87" headerRowBorderDxfId="90" tableBorderDxfId="88" totalsRowBorderDxfId="86">
  <autoFilter ref="K4:O9" xr:uid="{D4C96520-4488-4732-892B-50ABE99BB440}"/>
  <tableColumns count="5">
    <tableColumn id="1" xr3:uid="{4D5F523B-C1CA-45D1-9BFC-0D0953A184B9}" name="Last Name" totalsRowLabel="Total" dataDxfId="85" totalsRowDxfId="84"/>
    <tableColumn id="2" xr3:uid="{481273BE-DA1D-4356-A630-3BF8BB8FEC56}" name="Sales" dataDxfId="83" totalsRowDxfId="82" dataCellStyle="Currency" totalsRowCellStyle="Currency"/>
    <tableColumn id="3" xr3:uid="{C569530D-B13B-445F-A5C6-898B60CEFC9B}" name="Country" dataDxfId="81" totalsRowDxfId="80"/>
    <tableColumn id="4" xr3:uid="{02FFE9AF-633C-43DF-8579-27101CCA6890}" name="Quarter" dataDxfId="79" totalsRowDxfId="78"/>
    <tableColumn id="8" xr3:uid="{99B392F2-A4C2-468B-A291-03E1FE44694E}" name="Bonus" dataDxfId="77" totalsRowDxfId="76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1D2CC6-2BCE-426D-A78D-EBD060BB5E16}" name="Table134" displayName="Table134" ref="B4:F10" totalsRowCount="1" headerRowDxfId="75" dataDxfId="73" totalsRowDxfId="71" headerRowBorderDxfId="74" tableBorderDxfId="72" totalsRowBorderDxfId="70">
  <autoFilter ref="B4:F9" xr:uid="{00000000-0009-0000-0100-000001000000}"/>
  <tableColumns count="5">
    <tableColumn id="1" xr3:uid="{AD4023B6-3BE4-4001-9873-A78B2F64A42F}" name="Last Name" totalsRowLabel="Total" dataDxfId="69" totalsRowDxfId="68"/>
    <tableColumn id="2" xr3:uid="{396E0AA7-F8DF-434B-96B3-450ED020530A}" name="Sales" totalsRowFunction="sum" dataDxfId="67" totalsRowDxfId="66" dataCellStyle="Currency"/>
    <tableColumn id="3" xr3:uid="{9B9D997B-D2DE-4530-AC20-9CAC52EB36DF}" name="Country" dataDxfId="65" totalsRowDxfId="64"/>
    <tableColumn id="4" xr3:uid="{2851D862-7632-4876-AE40-620A2817F6CD}" name="Quarter" totalsRowFunction="count" dataDxfId="63" totalsRowDxfId="62"/>
    <tableColumn id="8" xr3:uid="{AEF5DB69-7DCE-4081-8B74-85745B4B5503}" name="Bonus" dataDxfId="61" totalsRowDxfId="60" dataCellStyle="Currency">
      <calculatedColumnFormula>0.02*Table134[[#This Row],[Sales]]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4F6941E-0025-46A5-AB71-D4114E13BF67}" name="Table1356" displayName="Table1356" ref="K4:O10" totalsRowCount="1" headerRowDxfId="59" dataDxfId="57" totalsRowDxfId="55" headerRowBorderDxfId="58" tableBorderDxfId="56" totalsRowBorderDxfId="54">
  <autoFilter ref="K4:O9" xr:uid="{54F6941E-0025-46A5-AB71-D4114E13BF67}"/>
  <tableColumns count="5">
    <tableColumn id="1" xr3:uid="{49E671E4-9904-4C5E-80BB-EEB69E540687}" name="Last Name" totalsRowLabel="Total" dataDxfId="53" totalsRowDxfId="52"/>
    <tableColumn id="2" xr3:uid="{C34F5865-C7F9-4370-8DCE-4A1B0EF8F829}" name="Sales" dataDxfId="51" totalsRowDxfId="50" dataCellStyle="Currency" totalsRowCellStyle="Currency"/>
    <tableColumn id="3" xr3:uid="{B49211CB-252D-4D30-BBC8-F0D2BC8D41AF}" name="Country" dataDxfId="49" totalsRowDxfId="48"/>
    <tableColumn id="4" xr3:uid="{325BCE24-6F44-4FFD-95CF-B6F3BA00F828}" name="Quarter" dataDxfId="47" totalsRowDxfId="46"/>
    <tableColumn id="8" xr3:uid="{1405E6CC-FDF7-47CA-B5E4-234D3A657525}" name="Bonus" dataDxfId="45" totalsRowDxfId="44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02F564-AEB0-4850-8C71-CBA2661EC9DD}" name="Table1343" displayName="Table1343" ref="B4:F10" totalsRowCount="1" headerRowDxfId="43" dataDxfId="42" totalsRowDxfId="41" headerRowBorderDxfId="39" tableBorderDxfId="40" totalsRowBorderDxfId="38">
  <autoFilter ref="B4:F9" xr:uid="{00000000-0009-0000-0100-000001000000}"/>
  <tableColumns count="5">
    <tableColumn id="1" xr3:uid="{D064A8FD-8822-4EDF-AC39-ACE9F58C5A56}" name="Last Name" totalsRowLabel="Total" dataDxfId="36" totalsRowDxfId="37"/>
    <tableColumn id="2" xr3:uid="{66FDA84E-021F-420D-9FB6-D28BC88ECE1D}" name="Sales" totalsRowFunction="sum" dataDxfId="34" totalsRowDxfId="35" dataCellStyle="Currency"/>
    <tableColumn id="3" xr3:uid="{A7482BA4-88B3-43A5-9429-50CA69AA27C1}" name="Country" dataDxfId="32" totalsRowDxfId="33"/>
    <tableColumn id="4" xr3:uid="{430B47E9-3A95-46EC-8EC3-9A6A43295869}" name="Quarter" totalsRowFunction="count" dataDxfId="30" totalsRowDxfId="31"/>
    <tableColumn id="8" xr3:uid="{AF8D81DD-90E6-4017-92E5-E0E70EB0AE77}" name="Bonus" dataDxfId="28" totalsRowDxfId="29" dataCellStyle="Currency">
      <calculatedColumnFormula>0.02*Table1343[[#This Row],[Sales]]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3B60F75-3E30-4E9C-8B06-D9FE4CCF66FC}" name="Table13568" displayName="Table13568" ref="K4:O10" totalsRowCount="1" headerRowDxfId="27" dataDxfId="26" totalsRowDxfId="25" headerRowBorderDxfId="23" tableBorderDxfId="24" totalsRowBorderDxfId="22">
  <autoFilter ref="K4:O9" xr:uid="{54F6941E-0025-46A5-AB71-D4114E13BF67}"/>
  <tableColumns count="5">
    <tableColumn id="1" xr3:uid="{AAEEE937-C8CC-4656-929A-65C4B4E166E1}" name="Last Name" totalsRowLabel="Total" dataDxfId="20" totalsRowDxfId="21"/>
    <tableColumn id="2" xr3:uid="{5C768D7E-6B56-42D6-972D-E3DCBE5B3FF9}" name="Sales" dataDxfId="18" totalsRowDxfId="19" dataCellStyle="Currency" totalsRowCellStyle="Currency"/>
    <tableColumn id="3" xr3:uid="{E80ACB63-81BF-4A86-8E6E-B70037C285ED}" name="Country" dataDxfId="16" totalsRowDxfId="17"/>
    <tableColumn id="4" xr3:uid="{9EB63B9F-39BC-475B-9686-A75A3CA33DEA}" name="Quarter" dataDxfId="14" totalsRowDxfId="15"/>
    <tableColumn id="8" xr3:uid="{E3507F82-B669-420E-A7EE-81B5E43A4E7C}" name="Bonus" dataDxfId="12" totalsRowDxfId="13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641B0-77BA-459A-BC6F-867F59DDB5F7}">
  <dimension ref="B2:O45"/>
  <sheetViews>
    <sheetView showGridLines="0" workbookViewId="0">
      <selection activeCell="K11" sqref="K11"/>
    </sheetView>
  </sheetViews>
  <sheetFormatPr defaultRowHeight="19.95" customHeight="1" x14ac:dyDescent="0.3"/>
  <cols>
    <col min="1" max="1" width="3.44140625" customWidth="1"/>
    <col min="2" max="2" width="15.33203125" customWidth="1"/>
    <col min="3" max="4" width="13" customWidth="1"/>
    <col min="5" max="5" width="14" customWidth="1"/>
    <col min="6" max="6" width="11.77734375" customWidth="1"/>
    <col min="7" max="9" width="9.6640625" customWidth="1"/>
    <col min="11" max="11" width="12.33203125" customWidth="1"/>
    <col min="12" max="12" width="16.44140625" customWidth="1"/>
    <col min="13" max="13" width="13.44140625" customWidth="1"/>
    <col min="14" max="14" width="12.6640625" customWidth="1"/>
    <col min="15" max="15" width="14.88671875" customWidth="1"/>
  </cols>
  <sheetData>
    <row r="2" spans="2:15" ht="19.95" customHeight="1" thickBot="1" x14ac:dyDescent="0.35">
      <c r="B2" s="21" t="s">
        <v>16</v>
      </c>
      <c r="C2" s="21"/>
      <c r="D2" s="21"/>
      <c r="E2" s="21"/>
      <c r="F2" s="21"/>
      <c r="K2" s="21" t="s">
        <v>17</v>
      </c>
      <c r="L2" s="21"/>
      <c r="M2" s="21"/>
      <c r="N2" s="21"/>
      <c r="O2" s="21"/>
    </row>
    <row r="3" spans="2:15" ht="19.95" customHeight="1" thickTop="1" x14ac:dyDescent="0.3"/>
    <row r="4" spans="2:15" ht="19.95" customHeight="1" x14ac:dyDescent="0.3">
      <c r="B4" s="24" t="s">
        <v>0</v>
      </c>
      <c r="C4" s="25" t="s">
        <v>1</v>
      </c>
      <c r="D4" s="25" t="s">
        <v>2</v>
      </c>
      <c r="E4" s="25" t="s">
        <v>3</v>
      </c>
      <c r="F4" s="25" t="s">
        <v>15</v>
      </c>
      <c r="K4" s="9" t="s">
        <v>0</v>
      </c>
      <c r="L4" s="10" t="s">
        <v>1</v>
      </c>
      <c r="M4" s="10" t="s">
        <v>2</v>
      </c>
      <c r="N4" s="10" t="s">
        <v>3</v>
      </c>
      <c r="O4" s="11" t="s">
        <v>15</v>
      </c>
    </row>
    <row r="5" spans="2:15" ht="19.95" customHeight="1" x14ac:dyDescent="0.3">
      <c r="B5" s="22" t="s">
        <v>18</v>
      </c>
      <c r="C5" s="17">
        <v>16753</v>
      </c>
      <c r="D5" s="18" t="s">
        <v>5</v>
      </c>
      <c r="E5" s="18" t="s">
        <v>6</v>
      </c>
      <c r="F5" s="17">
        <f>0.02*'Creating a Formula With Structu'!$C5</f>
        <v>335.06</v>
      </c>
      <c r="K5" s="2" t="s">
        <v>4</v>
      </c>
      <c r="L5" s="3"/>
      <c r="M5" s="4"/>
      <c r="N5" s="4"/>
      <c r="O5" s="5"/>
    </row>
    <row r="6" spans="2:15" ht="19.95" customHeight="1" x14ac:dyDescent="0.3">
      <c r="B6" s="23" t="s">
        <v>19</v>
      </c>
      <c r="C6" s="19">
        <v>14808</v>
      </c>
      <c r="D6" s="20" t="s">
        <v>8</v>
      </c>
      <c r="E6" s="20" t="s">
        <v>9</v>
      </c>
      <c r="F6" s="19">
        <f>0.02*'Creating a Formula With Structu'!$C6</f>
        <v>296.16000000000003</v>
      </c>
      <c r="K6" s="2" t="s">
        <v>7</v>
      </c>
      <c r="L6" s="3"/>
      <c r="M6" s="4"/>
      <c r="N6" s="4"/>
      <c r="O6" s="5"/>
    </row>
    <row r="7" spans="2:15" ht="19.95" customHeight="1" x14ac:dyDescent="0.3">
      <c r="B7" s="22" t="s">
        <v>7</v>
      </c>
      <c r="C7" s="17">
        <v>10644</v>
      </c>
      <c r="D7" s="18" t="s">
        <v>5</v>
      </c>
      <c r="E7" s="18" t="s">
        <v>11</v>
      </c>
      <c r="F7" s="17">
        <f>0.02*'Creating a Formula With Structu'!$C7</f>
        <v>212.88</v>
      </c>
      <c r="K7" s="2" t="s">
        <v>10</v>
      </c>
      <c r="L7" s="3"/>
      <c r="M7" s="4"/>
      <c r="N7" s="4"/>
      <c r="O7" s="5"/>
    </row>
    <row r="8" spans="2:15" ht="19.95" customHeight="1" x14ac:dyDescent="0.3">
      <c r="B8" s="23" t="s">
        <v>20</v>
      </c>
      <c r="C8" s="19">
        <v>1390</v>
      </c>
      <c r="D8" s="20" t="s">
        <v>8</v>
      </c>
      <c r="E8" s="20" t="s">
        <v>6</v>
      </c>
      <c r="F8" s="19">
        <f>0.02*'Creating a Formula With Structu'!$C8</f>
        <v>27.8</v>
      </c>
      <c r="K8" s="2" t="s">
        <v>12</v>
      </c>
      <c r="L8" s="3"/>
      <c r="M8" s="4"/>
      <c r="N8" s="4"/>
      <c r="O8" s="5"/>
    </row>
    <row r="9" spans="2:15" ht="19.95" customHeight="1" x14ac:dyDescent="0.3">
      <c r="B9" s="22" t="s">
        <v>21</v>
      </c>
      <c r="C9" s="17">
        <v>4865</v>
      </c>
      <c r="D9" s="18" t="s">
        <v>8</v>
      </c>
      <c r="E9" s="18" t="s">
        <v>9</v>
      </c>
      <c r="F9" s="17">
        <f>0.02*'Creating a Formula With Structu'!$C9</f>
        <v>97.3</v>
      </c>
      <c r="K9" s="2" t="s">
        <v>13</v>
      </c>
      <c r="L9" s="3"/>
      <c r="M9" s="4"/>
      <c r="N9" s="4"/>
      <c r="O9" s="5"/>
    </row>
    <row r="10" spans="2:15" ht="19.95" customHeight="1" x14ac:dyDescent="0.3">
      <c r="B10" s="26" t="s">
        <v>14</v>
      </c>
      <c r="C10" s="27"/>
      <c r="D10" s="28"/>
      <c r="E10" s="28"/>
      <c r="F10" s="29"/>
      <c r="K10" s="12" t="s">
        <v>14</v>
      </c>
      <c r="L10" s="6"/>
      <c r="M10" s="7"/>
      <c r="N10" s="7"/>
      <c r="O10" s="8"/>
    </row>
    <row r="11" spans="2:15" ht="19.95" customHeight="1" x14ac:dyDescent="0.3">
      <c r="C11" s="1"/>
    </row>
    <row r="12" spans="2:15" ht="19.95" customHeight="1" x14ac:dyDescent="0.3">
      <c r="C12" s="1"/>
    </row>
    <row r="13" spans="2:15" ht="19.95" customHeight="1" x14ac:dyDescent="0.3">
      <c r="C13" s="1"/>
    </row>
    <row r="14" spans="2:15" ht="19.95" customHeight="1" x14ac:dyDescent="0.3">
      <c r="C14" s="1"/>
    </row>
    <row r="15" spans="2:15" ht="19.95" customHeight="1" x14ac:dyDescent="0.3">
      <c r="C15" s="1"/>
    </row>
    <row r="16" spans="2:15" ht="19.95" customHeight="1" x14ac:dyDescent="0.3">
      <c r="C16" s="1"/>
    </row>
    <row r="17" spans="3:3" ht="19.95" customHeight="1" x14ac:dyDescent="0.3">
      <c r="C17" s="1"/>
    </row>
    <row r="18" spans="3:3" ht="19.95" customHeight="1" x14ac:dyDescent="0.3">
      <c r="C18" s="1"/>
    </row>
    <row r="19" spans="3:3" ht="19.95" customHeight="1" x14ac:dyDescent="0.3">
      <c r="C19" s="1"/>
    </row>
    <row r="20" spans="3:3" ht="19.95" customHeight="1" x14ac:dyDescent="0.3">
      <c r="C20" s="1"/>
    </row>
    <row r="21" spans="3:3" ht="19.95" customHeight="1" x14ac:dyDescent="0.3">
      <c r="C21" s="1"/>
    </row>
    <row r="22" spans="3:3" ht="19.95" customHeight="1" x14ac:dyDescent="0.3">
      <c r="C22" s="1"/>
    </row>
    <row r="23" spans="3:3" ht="19.95" customHeight="1" x14ac:dyDescent="0.3">
      <c r="C23" s="1"/>
    </row>
    <row r="24" spans="3:3" ht="19.95" customHeight="1" x14ac:dyDescent="0.3">
      <c r="C24" s="1"/>
    </row>
    <row r="25" spans="3:3" ht="19.95" customHeight="1" x14ac:dyDescent="0.3">
      <c r="C25" s="1"/>
    </row>
    <row r="26" spans="3:3" ht="19.95" customHeight="1" x14ac:dyDescent="0.3">
      <c r="C26" s="1"/>
    </row>
    <row r="27" spans="3:3" ht="19.95" customHeight="1" x14ac:dyDescent="0.3">
      <c r="C27" s="1"/>
    </row>
    <row r="28" spans="3:3" ht="19.95" customHeight="1" x14ac:dyDescent="0.3">
      <c r="C28" s="1"/>
    </row>
    <row r="29" spans="3:3" ht="19.95" customHeight="1" x14ac:dyDescent="0.3">
      <c r="C29" s="1"/>
    </row>
    <row r="30" spans="3:3" ht="19.95" customHeight="1" x14ac:dyDescent="0.3">
      <c r="C30" s="1"/>
    </row>
    <row r="31" spans="3:3" ht="19.95" customHeight="1" x14ac:dyDescent="0.3">
      <c r="C31" s="1"/>
    </row>
    <row r="32" spans="3:3" ht="19.95" customHeight="1" x14ac:dyDescent="0.3">
      <c r="C32" s="1"/>
    </row>
    <row r="33" spans="3:3" ht="19.95" customHeight="1" x14ac:dyDescent="0.3">
      <c r="C33" s="1"/>
    </row>
    <row r="34" spans="3:3" ht="19.95" customHeight="1" x14ac:dyDescent="0.3">
      <c r="C34" s="1"/>
    </row>
    <row r="35" spans="3:3" ht="19.95" customHeight="1" x14ac:dyDescent="0.3">
      <c r="C35" s="1"/>
    </row>
    <row r="36" spans="3:3" ht="19.95" customHeight="1" x14ac:dyDescent="0.3">
      <c r="C36" s="1"/>
    </row>
    <row r="37" spans="3:3" ht="19.95" customHeight="1" x14ac:dyDescent="0.3">
      <c r="C37" s="1"/>
    </row>
    <row r="38" spans="3:3" ht="19.95" customHeight="1" x14ac:dyDescent="0.3">
      <c r="C38" s="1"/>
    </row>
    <row r="39" spans="3:3" ht="19.95" customHeight="1" x14ac:dyDescent="0.3">
      <c r="C39" s="1"/>
    </row>
    <row r="40" spans="3:3" ht="19.95" customHeight="1" x14ac:dyDescent="0.3">
      <c r="C40" s="1"/>
    </row>
    <row r="41" spans="3:3" ht="19.95" customHeight="1" x14ac:dyDescent="0.3">
      <c r="C41" s="1"/>
    </row>
    <row r="42" spans="3:3" ht="19.95" customHeight="1" x14ac:dyDescent="0.3">
      <c r="C42" s="1"/>
    </row>
    <row r="43" spans="3:3" ht="19.95" customHeight="1" x14ac:dyDescent="0.3">
      <c r="C43" s="1"/>
    </row>
    <row r="44" spans="3:3" ht="19.95" customHeight="1" x14ac:dyDescent="0.3">
      <c r="C44" s="1"/>
    </row>
    <row r="45" spans="3:3" ht="19.95" customHeight="1" x14ac:dyDescent="0.3">
      <c r="C45" s="1"/>
    </row>
  </sheetData>
  <mergeCells count="2">
    <mergeCell ref="B2:F2"/>
    <mergeCell ref="K2:O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8601-D451-4F2C-AF16-D6A4A2234382}">
  <dimension ref="B2:O45"/>
  <sheetViews>
    <sheetView showGridLines="0" workbookViewId="0">
      <selection activeCell="I19" sqref="I19"/>
    </sheetView>
  </sheetViews>
  <sheetFormatPr defaultRowHeight="19.95" customHeight="1" x14ac:dyDescent="0.3"/>
  <cols>
    <col min="1" max="1" width="3.44140625" customWidth="1"/>
    <col min="2" max="2" width="15.33203125" customWidth="1"/>
    <col min="3" max="4" width="13" customWidth="1"/>
    <col min="5" max="5" width="14" customWidth="1"/>
    <col min="6" max="6" width="11.77734375" customWidth="1"/>
    <col min="7" max="9" width="9.6640625" customWidth="1"/>
    <col min="11" max="11" width="12.33203125" customWidth="1"/>
    <col min="12" max="12" width="16.44140625" customWidth="1"/>
    <col min="13" max="13" width="13.44140625" customWidth="1"/>
    <col min="14" max="14" width="12.6640625" customWidth="1"/>
    <col min="15" max="15" width="14.88671875" customWidth="1"/>
  </cols>
  <sheetData>
    <row r="2" spans="2:15" ht="19.95" customHeight="1" thickBot="1" x14ac:dyDescent="0.35">
      <c r="B2" s="21" t="s">
        <v>16</v>
      </c>
      <c r="C2" s="21"/>
      <c r="D2" s="21"/>
      <c r="E2" s="21"/>
      <c r="F2" s="21"/>
      <c r="K2" s="21" t="s">
        <v>17</v>
      </c>
      <c r="L2" s="21"/>
      <c r="M2" s="21"/>
      <c r="N2" s="21"/>
      <c r="O2" s="21"/>
    </row>
    <row r="3" spans="2:15" ht="19.95" customHeight="1" thickTop="1" x14ac:dyDescent="0.3"/>
    <row r="4" spans="2:15" ht="19.95" customHeight="1" x14ac:dyDescent="0.3">
      <c r="B4" s="9" t="s">
        <v>0</v>
      </c>
      <c r="C4" s="10" t="s">
        <v>1</v>
      </c>
      <c r="D4" s="10" t="s">
        <v>2</v>
      </c>
      <c r="E4" s="10" t="s">
        <v>3</v>
      </c>
      <c r="F4" s="11" t="s">
        <v>15</v>
      </c>
      <c r="K4" s="9" t="s">
        <v>0</v>
      </c>
      <c r="L4" s="10" t="s">
        <v>1</v>
      </c>
      <c r="M4" s="10" t="s">
        <v>2</v>
      </c>
      <c r="N4" s="10" t="s">
        <v>3</v>
      </c>
      <c r="O4" s="11" t="s">
        <v>15</v>
      </c>
    </row>
    <row r="5" spans="2:15" ht="19.95" customHeight="1" x14ac:dyDescent="0.3">
      <c r="B5" s="2" t="s">
        <v>18</v>
      </c>
      <c r="C5" s="3">
        <v>16753</v>
      </c>
      <c r="D5" s="4" t="s">
        <v>5</v>
      </c>
      <c r="E5" s="4" t="s">
        <v>6</v>
      </c>
      <c r="F5" s="5">
        <f>0.02*Table132[[#This Row],[Sales]]</f>
        <v>335.06</v>
      </c>
      <c r="K5" s="2" t="s">
        <v>4</v>
      </c>
      <c r="L5" s="3"/>
      <c r="M5" s="4"/>
      <c r="N5" s="4"/>
      <c r="O5" s="5"/>
    </row>
    <row r="6" spans="2:15" ht="19.95" customHeight="1" x14ac:dyDescent="0.3">
      <c r="B6" s="2" t="s">
        <v>19</v>
      </c>
      <c r="C6" s="3">
        <v>14808</v>
      </c>
      <c r="D6" s="4" t="s">
        <v>8</v>
      </c>
      <c r="E6" s="4" t="s">
        <v>9</v>
      </c>
      <c r="F6" s="5">
        <f>0.02*Table132[[#This Row],[Sales]]</f>
        <v>296.16000000000003</v>
      </c>
      <c r="K6" s="2" t="s">
        <v>7</v>
      </c>
      <c r="L6" s="3"/>
      <c r="M6" s="4"/>
      <c r="N6" s="4"/>
      <c r="O6" s="5"/>
    </row>
    <row r="7" spans="2:15" ht="19.95" customHeight="1" x14ac:dyDescent="0.3">
      <c r="B7" s="2" t="s">
        <v>7</v>
      </c>
      <c r="C7" s="3">
        <v>10644</v>
      </c>
      <c r="D7" s="4" t="s">
        <v>5</v>
      </c>
      <c r="E7" s="4" t="s">
        <v>11</v>
      </c>
      <c r="F7" s="5">
        <f>0.02*Table132[[#This Row],[Sales]]</f>
        <v>212.88</v>
      </c>
      <c r="K7" s="2" t="s">
        <v>10</v>
      </c>
      <c r="L7" s="3"/>
      <c r="M7" s="4"/>
      <c r="N7" s="4"/>
      <c r="O7" s="5"/>
    </row>
    <row r="8" spans="2:15" ht="19.95" customHeight="1" x14ac:dyDescent="0.3">
      <c r="B8" s="2" t="s">
        <v>20</v>
      </c>
      <c r="C8" s="3">
        <v>1390</v>
      </c>
      <c r="D8" s="4" t="s">
        <v>8</v>
      </c>
      <c r="E8" s="4" t="s">
        <v>6</v>
      </c>
      <c r="F8" s="5">
        <f>0.02*Table132[[#This Row],[Sales]]</f>
        <v>27.8</v>
      </c>
      <c r="K8" s="2" t="s">
        <v>12</v>
      </c>
      <c r="L8" s="3"/>
      <c r="M8" s="4"/>
      <c r="N8" s="4"/>
      <c r="O8" s="5"/>
    </row>
    <row r="9" spans="2:15" ht="19.95" customHeight="1" x14ac:dyDescent="0.3">
      <c r="B9" s="2" t="s">
        <v>21</v>
      </c>
      <c r="C9" s="3">
        <v>4865</v>
      </c>
      <c r="D9" s="4" t="s">
        <v>8</v>
      </c>
      <c r="E9" s="4" t="s">
        <v>9</v>
      </c>
      <c r="F9" s="5">
        <f>0.02*Table132[[#This Row],[Sales]]</f>
        <v>97.3</v>
      </c>
      <c r="K9" s="2" t="s">
        <v>13</v>
      </c>
      <c r="L9" s="3"/>
      <c r="M9" s="4"/>
      <c r="N9" s="4"/>
      <c r="O9" s="5"/>
    </row>
    <row r="10" spans="2:15" ht="19.95" customHeight="1" x14ac:dyDescent="0.3">
      <c r="B10" s="12" t="s">
        <v>14</v>
      </c>
      <c r="C10" s="6">
        <f>SUBTOTAL(109,Table132[Sales])</f>
        <v>48460</v>
      </c>
      <c r="D10" s="7"/>
      <c r="E10" s="7">
        <f>SUBTOTAL(103,Table132[Quarter])</f>
        <v>5</v>
      </c>
      <c r="F10" s="16">
        <f>SUM(Table132[Bonus])</f>
        <v>969.19999999999993</v>
      </c>
      <c r="K10" s="12" t="s">
        <v>14</v>
      </c>
      <c r="L10" s="6"/>
      <c r="M10" s="7"/>
      <c r="N10" s="7"/>
      <c r="O10" s="8"/>
    </row>
    <row r="11" spans="2:15" ht="19.95" customHeight="1" x14ac:dyDescent="0.3">
      <c r="C11" s="1"/>
    </row>
    <row r="12" spans="2:15" ht="19.95" customHeight="1" x14ac:dyDescent="0.3">
      <c r="C12" s="1"/>
    </row>
    <row r="13" spans="2:15" ht="19.95" customHeight="1" x14ac:dyDescent="0.3">
      <c r="C13" s="1"/>
    </row>
    <row r="14" spans="2:15" ht="19.95" customHeight="1" x14ac:dyDescent="0.3">
      <c r="C14" s="1"/>
    </row>
    <row r="15" spans="2:15" ht="19.95" customHeight="1" x14ac:dyDescent="0.3">
      <c r="C15" s="1"/>
    </row>
    <row r="16" spans="2:15" ht="19.95" customHeight="1" x14ac:dyDescent="0.3">
      <c r="C16" s="1"/>
    </row>
    <row r="17" spans="3:3" ht="19.95" customHeight="1" x14ac:dyDescent="0.3">
      <c r="C17" s="1"/>
    </row>
    <row r="18" spans="3:3" ht="19.95" customHeight="1" x14ac:dyDescent="0.3">
      <c r="C18" s="1"/>
    </row>
    <row r="19" spans="3:3" ht="19.95" customHeight="1" x14ac:dyDescent="0.3">
      <c r="C19" s="1"/>
    </row>
    <row r="20" spans="3:3" ht="19.95" customHeight="1" x14ac:dyDescent="0.3">
      <c r="C20" s="1"/>
    </row>
    <row r="21" spans="3:3" ht="19.95" customHeight="1" x14ac:dyDescent="0.3">
      <c r="C21" s="1"/>
    </row>
    <row r="22" spans="3:3" ht="19.95" customHeight="1" x14ac:dyDescent="0.3">
      <c r="C22" s="1"/>
    </row>
    <row r="23" spans="3:3" ht="19.95" customHeight="1" x14ac:dyDescent="0.3">
      <c r="C23" s="1"/>
    </row>
    <row r="24" spans="3:3" ht="19.95" customHeight="1" x14ac:dyDescent="0.3">
      <c r="C24" s="1"/>
    </row>
    <row r="25" spans="3:3" ht="19.95" customHeight="1" x14ac:dyDescent="0.3">
      <c r="C25" s="1"/>
    </row>
    <row r="26" spans="3:3" ht="19.95" customHeight="1" x14ac:dyDescent="0.3">
      <c r="C26" s="1"/>
    </row>
    <row r="27" spans="3:3" ht="19.95" customHeight="1" x14ac:dyDescent="0.3">
      <c r="C27" s="1"/>
    </row>
    <row r="28" spans="3:3" ht="19.95" customHeight="1" x14ac:dyDescent="0.3">
      <c r="C28" s="1"/>
    </row>
    <row r="29" spans="3:3" ht="19.95" customHeight="1" x14ac:dyDescent="0.3">
      <c r="C29" s="1"/>
    </row>
    <row r="30" spans="3:3" ht="19.95" customHeight="1" x14ac:dyDescent="0.3">
      <c r="C30" s="1"/>
    </row>
    <row r="31" spans="3:3" ht="19.95" customHeight="1" x14ac:dyDescent="0.3">
      <c r="C31" s="1"/>
    </row>
    <row r="32" spans="3:3" ht="19.95" customHeight="1" x14ac:dyDescent="0.3">
      <c r="C32" s="1"/>
    </row>
    <row r="33" spans="3:3" ht="19.95" customHeight="1" x14ac:dyDescent="0.3">
      <c r="C33" s="1"/>
    </row>
    <row r="34" spans="3:3" ht="19.95" customHeight="1" x14ac:dyDescent="0.3">
      <c r="C34" s="1"/>
    </row>
    <row r="35" spans="3:3" ht="19.95" customHeight="1" x14ac:dyDescent="0.3">
      <c r="C35" s="1"/>
    </row>
    <row r="36" spans="3:3" ht="19.95" customHeight="1" x14ac:dyDescent="0.3">
      <c r="C36" s="1"/>
    </row>
    <row r="37" spans="3:3" ht="19.95" customHeight="1" x14ac:dyDescent="0.3">
      <c r="C37" s="1"/>
    </row>
    <row r="38" spans="3:3" ht="19.95" customHeight="1" x14ac:dyDescent="0.3">
      <c r="C38" s="1"/>
    </row>
    <row r="39" spans="3:3" ht="19.95" customHeight="1" x14ac:dyDescent="0.3">
      <c r="C39" s="1"/>
    </row>
    <row r="40" spans="3:3" ht="19.95" customHeight="1" x14ac:dyDescent="0.3">
      <c r="C40" s="1"/>
    </row>
    <row r="41" spans="3:3" ht="19.95" customHeight="1" x14ac:dyDescent="0.3">
      <c r="C41" s="1"/>
    </row>
    <row r="42" spans="3:3" ht="19.95" customHeight="1" x14ac:dyDescent="0.3">
      <c r="C42" s="1"/>
    </row>
    <row r="43" spans="3:3" ht="19.95" customHeight="1" x14ac:dyDescent="0.3">
      <c r="C43" s="1"/>
    </row>
    <row r="44" spans="3:3" ht="19.95" customHeight="1" x14ac:dyDescent="0.3">
      <c r="C44" s="1"/>
    </row>
    <row r="45" spans="3:3" ht="19.95" customHeight="1" x14ac:dyDescent="0.3">
      <c r="C45" s="1"/>
    </row>
  </sheetData>
  <mergeCells count="2">
    <mergeCell ref="B2:F2"/>
    <mergeCell ref="K2:O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8287-515A-4BB2-B391-064F869A6100}">
  <dimension ref="B2:O45"/>
  <sheetViews>
    <sheetView showGridLines="0" workbookViewId="0">
      <selection activeCell="J15" sqref="J15"/>
    </sheetView>
  </sheetViews>
  <sheetFormatPr defaultRowHeight="19.95" customHeight="1" x14ac:dyDescent="0.3"/>
  <cols>
    <col min="1" max="1" width="3.44140625" customWidth="1"/>
    <col min="2" max="2" width="14.44140625" customWidth="1"/>
    <col min="3" max="3" width="14.77734375" customWidth="1"/>
    <col min="4" max="4" width="13" customWidth="1"/>
    <col min="5" max="5" width="12.44140625" customWidth="1"/>
    <col min="6" max="6" width="11.44140625" customWidth="1"/>
    <col min="7" max="9" width="9.6640625" customWidth="1"/>
    <col min="11" max="11" width="16.5546875" customWidth="1"/>
    <col min="12" max="12" width="16.21875" customWidth="1"/>
    <col min="13" max="13" width="14.44140625" customWidth="1"/>
    <col min="14" max="14" width="12.88671875" customWidth="1"/>
    <col min="15" max="15" width="13.77734375" customWidth="1"/>
  </cols>
  <sheetData>
    <row r="2" spans="2:15" ht="19.95" customHeight="1" thickBot="1" x14ac:dyDescent="0.35">
      <c r="B2" s="21" t="s">
        <v>16</v>
      </c>
      <c r="C2" s="21"/>
      <c r="D2" s="21"/>
      <c r="E2" s="21"/>
      <c r="F2" s="21"/>
      <c r="K2" s="21" t="s">
        <v>17</v>
      </c>
      <c r="L2" s="21"/>
      <c r="M2" s="21"/>
      <c r="N2" s="21"/>
      <c r="O2" s="21"/>
    </row>
    <row r="3" spans="2:15" ht="19.95" customHeight="1" thickTop="1" x14ac:dyDescent="0.3"/>
    <row r="4" spans="2:15" ht="19.95" customHeight="1" x14ac:dyDescent="0.3">
      <c r="B4" s="9" t="s">
        <v>0</v>
      </c>
      <c r="C4" s="10" t="s">
        <v>1</v>
      </c>
      <c r="D4" s="10" t="s">
        <v>2</v>
      </c>
      <c r="E4" s="10" t="s">
        <v>3</v>
      </c>
      <c r="F4" s="11" t="s">
        <v>15</v>
      </c>
      <c r="K4" s="9" t="s">
        <v>0</v>
      </c>
      <c r="L4" s="10" t="s">
        <v>1</v>
      </c>
      <c r="M4" s="10" t="s">
        <v>2</v>
      </c>
      <c r="N4" s="10" t="s">
        <v>3</v>
      </c>
      <c r="O4" s="11" t="s">
        <v>15</v>
      </c>
    </row>
    <row r="5" spans="2:15" ht="19.95" customHeight="1" x14ac:dyDescent="0.3">
      <c r="B5" s="2" t="s">
        <v>18</v>
      </c>
      <c r="C5" s="3">
        <v>16753</v>
      </c>
      <c r="D5" s="4" t="s">
        <v>5</v>
      </c>
      <c r="E5" s="4" t="s">
        <v>6</v>
      </c>
      <c r="F5" s="5">
        <f>0.02*Table134[[#This Row],[Sales]]</f>
        <v>335.06</v>
      </c>
      <c r="K5" s="2" t="s">
        <v>4</v>
      </c>
      <c r="L5" s="3"/>
      <c r="M5" s="4"/>
      <c r="N5" s="4"/>
      <c r="O5" s="5"/>
    </row>
    <row r="6" spans="2:15" ht="19.95" customHeight="1" x14ac:dyDescent="0.3">
      <c r="B6" s="2" t="s">
        <v>19</v>
      </c>
      <c r="C6" s="3">
        <v>14808</v>
      </c>
      <c r="D6" s="4" t="s">
        <v>8</v>
      </c>
      <c r="E6" s="4" t="s">
        <v>9</v>
      </c>
      <c r="F6" s="5">
        <f>0.02*Table134[[#This Row],[Sales]]</f>
        <v>296.16000000000003</v>
      </c>
      <c r="K6" s="2" t="s">
        <v>7</v>
      </c>
      <c r="L6" s="3"/>
      <c r="M6" s="4"/>
      <c r="N6" s="4"/>
      <c r="O6" s="5"/>
    </row>
    <row r="7" spans="2:15" ht="19.95" customHeight="1" x14ac:dyDescent="0.3">
      <c r="B7" s="2" t="s">
        <v>7</v>
      </c>
      <c r="C7" s="3">
        <v>10644</v>
      </c>
      <c r="D7" s="4" t="s">
        <v>5</v>
      </c>
      <c r="E7" s="4" t="s">
        <v>11</v>
      </c>
      <c r="F7" s="5">
        <f>0.02*Table134[[#This Row],[Sales]]</f>
        <v>212.88</v>
      </c>
      <c r="K7" s="2" t="s">
        <v>10</v>
      </c>
      <c r="L7" s="3"/>
      <c r="M7" s="4"/>
      <c r="N7" s="4"/>
      <c r="O7" s="5"/>
    </row>
    <row r="8" spans="2:15" ht="19.95" customHeight="1" x14ac:dyDescent="0.3">
      <c r="B8" s="2" t="s">
        <v>20</v>
      </c>
      <c r="C8" s="3">
        <v>1390</v>
      </c>
      <c r="D8" s="4" t="s">
        <v>8</v>
      </c>
      <c r="E8" s="4" t="s">
        <v>6</v>
      </c>
      <c r="F8" s="5">
        <f>0.02*Table134[[#This Row],[Sales]]</f>
        <v>27.8</v>
      </c>
      <c r="K8" s="2" t="s">
        <v>12</v>
      </c>
      <c r="L8" s="3"/>
      <c r="M8" s="4"/>
      <c r="N8" s="4"/>
      <c r="O8" s="5"/>
    </row>
    <row r="9" spans="2:15" ht="19.95" customHeight="1" x14ac:dyDescent="0.3">
      <c r="B9" s="2" t="s">
        <v>21</v>
      </c>
      <c r="C9" s="3">
        <v>4865</v>
      </c>
      <c r="D9" s="4" t="s">
        <v>8</v>
      </c>
      <c r="E9" s="4" t="s">
        <v>9</v>
      </c>
      <c r="F9" s="5">
        <f>0.02*Table134[[#This Row],[Sales]]</f>
        <v>97.3</v>
      </c>
      <c r="K9" s="2" t="s">
        <v>13</v>
      </c>
      <c r="L9" s="3"/>
      <c r="M9" s="4"/>
      <c r="N9" s="4"/>
      <c r="O9" s="5"/>
    </row>
    <row r="10" spans="2:15" ht="19.95" customHeight="1" x14ac:dyDescent="0.3">
      <c r="B10" s="12" t="s">
        <v>14</v>
      </c>
      <c r="C10" s="13">
        <f>SUBTOTAL(109,Table134[Sales])</f>
        <v>48460</v>
      </c>
      <c r="D10" s="7"/>
      <c r="E10" s="7">
        <f>SUBTOTAL(103,Table134[Quarter])</f>
        <v>5</v>
      </c>
      <c r="F10" s="8"/>
      <c r="K10" s="12" t="s">
        <v>14</v>
      </c>
      <c r="L10" s="6"/>
      <c r="M10" s="7"/>
      <c r="N10" s="7"/>
      <c r="O10" s="8"/>
    </row>
    <row r="11" spans="2:15" ht="19.95" customHeight="1" x14ac:dyDescent="0.3">
      <c r="C11" s="1"/>
    </row>
    <row r="12" spans="2:15" ht="19.95" customHeight="1" x14ac:dyDescent="0.3">
      <c r="B12" s="14" t="s">
        <v>22</v>
      </c>
      <c r="C12" s="30">
        <f>SUM(Table134[Bonus])</f>
        <v>969.19999999999993</v>
      </c>
      <c r="D12" s="30"/>
    </row>
    <row r="13" spans="2:15" ht="19.95" customHeight="1" x14ac:dyDescent="0.3">
      <c r="C13" s="1"/>
    </row>
    <row r="14" spans="2:15" ht="19.95" customHeight="1" x14ac:dyDescent="0.3">
      <c r="C14" s="1"/>
    </row>
    <row r="15" spans="2:15" ht="19.95" customHeight="1" x14ac:dyDescent="0.3">
      <c r="C15" s="1"/>
    </row>
    <row r="16" spans="2:15" ht="19.95" customHeight="1" x14ac:dyDescent="0.3">
      <c r="C16" s="1"/>
    </row>
    <row r="17" spans="3:3" ht="19.95" customHeight="1" x14ac:dyDescent="0.3">
      <c r="C17" s="1"/>
    </row>
    <row r="18" spans="3:3" ht="19.95" customHeight="1" x14ac:dyDescent="0.3">
      <c r="C18" s="1"/>
    </row>
    <row r="19" spans="3:3" ht="19.95" customHeight="1" x14ac:dyDescent="0.3">
      <c r="C19" s="1"/>
    </row>
    <row r="20" spans="3:3" ht="19.95" customHeight="1" x14ac:dyDescent="0.3">
      <c r="C20" s="1"/>
    </row>
    <row r="21" spans="3:3" ht="19.95" customHeight="1" x14ac:dyDescent="0.3">
      <c r="C21" s="1"/>
    </row>
    <row r="22" spans="3:3" ht="19.95" customHeight="1" x14ac:dyDescent="0.3">
      <c r="C22" s="1"/>
    </row>
    <row r="23" spans="3:3" ht="19.95" customHeight="1" x14ac:dyDescent="0.3">
      <c r="C23" s="1"/>
    </row>
    <row r="24" spans="3:3" ht="19.95" customHeight="1" x14ac:dyDescent="0.3">
      <c r="C24" s="1"/>
    </row>
    <row r="25" spans="3:3" ht="19.95" customHeight="1" x14ac:dyDescent="0.3">
      <c r="C25" s="1"/>
    </row>
    <row r="26" spans="3:3" ht="19.95" customHeight="1" x14ac:dyDescent="0.3">
      <c r="C26" s="1"/>
    </row>
    <row r="27" spans="3:3" ht="19.95" customHeight="1" x14ac:dyDescent="0.3">
      <c r="C27" s="1"/>
    </row>
    <row r="28" spans="3:3" ht="19.95" customHeight="1" x14ac:dyDescent="0.3">
      <c r="C28" s="1"/>
    </row>
    <row r="29" spans="3:3" ht="19.95" customHeight="1" x14ac:dyDescent="0.3">
      <c r="C29" s="1"/>
    </row>
    <row r="30" spans="3:3" ht="19.95" customHeight="1" x14ac:dyDescent="0.3">
      <c r="C30" s="1"/>
    </row>
    <row r="31" spans="3:3" ht="19.95" customHeight="1" x14ac:dyDescent="0.3">
      <c r="C31" s="1"/>
    </row>
    <row r="32" spans="3:3" ht="19.95" customHeight="1" x14ac:dyDescent="0.3">
      <c r="C32" s="1"/>
    </row>
    <row r="33" spans="3:3" ht="19.95" customHeight="1" x14ac:dyDescent="0.3">
      <c r="C33" s="1"/>
    </row>
    <row r="34" spans="3:3" ht="19.95" customHeight="1" x14ac:dyDescent="0.3">
      <c r="C34" s="1"/>
    </row>
    <row r="35" spans="3:3" ht="19.95" customHeight="1" x14ac:dyDescent="0.3">
      <c r="C35" s="1"/>
    </row>
    <row r="36" spans="3:3" ht="19.95" customHeight="1" x14ac:dyDescent="0.3">
      <c r="C36" s="1"/>
    </row>
    <row r="37" spans="3:3" ht="19.95" customHeight="1" x14ac:dyDescent="0.3">
      <c r="C37" s="1"/>
    </row>
    <row r="38" spans="3:3" ht="19.95" customHeight="1" x14ac:dyDescent="0.3">
      <c r="C38" s="1"/>
    </row>
    <row r="39" spans="3:3" ht="19.95" customHeight="1" x14ac:dyDescent="0.3">
      <c r="C39" s="1"/>
    </row>
    <row r="40" spans="3:3" ht="19.95" customHeight="1" x14ac:dyDescent="0.3">
      <c r="C40" s="1"/>
    </row>
    <row r="41" spans="3:3" ht="19.95" customHeight="1" x14ac:dyDescent="0.3">
      <c r="C41" s="1"/>
    </row>
    <row r="42" spans="3:3" ht="19.95" customHeight="1" x14ac:dyDescent="0.3">
      <c r="C42" s="1"/>
    </row>
    <row r="43" spans="3:3" ht="19.95" customHeight="1" x14ac:dyDescent="0.3">
      <c r="C43" s="1"/>
    </row>
    <row r="44" spans="3:3" ht="19.95" customHeight="1" x14ac:dyDescent="0.3">
      <c r="C44" s="1"/>
    </row>
    <row r="45" spans="3:3" ht="19.95" customHeight="1" x14ac:dyDescent="0.3">
      <c r="C45" s="1"/>
    </row>
  </sheetData>
  <mergeCells count="3">
    <mergeCell ref="B2:F2"/>
    <mergeCell ref="K2:O2"/>
    <mergeCell ref="C12:D1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BD6F-EC52-4C9E-9D97-2675CF7A3DE0}">
  <dimension ref="B2:O45"/>
  <sheetViews>
    <sheetView showGridLines="0" tabSelected="1" workbookViewId="0">
      <selection activeCell="I13" sqref="I13"/>
    </sheetView>
  </sheetViews>
  <sheetFormatPr defaultRowHeight="19.95" customHeight="1" x14ac:dyDescent="0.3"/>
  <cols>
    <col min="1" max="1" width="3.44140625" customWidth="1"/>
    <col min="2" max="2" width="12.77734375" customWidth="1"/>
    <col min="3" max="3" width="13.44140625" customWidth="1"/>
    <col min="4" max="4" width="13.21875" customWidth="1"/>
    <col min="5" max="5" width="12.33203125" customWidth="1"/>
    <col min="6" max="6" width="12" customWidth="1"/>
    <col min="7" max="9" width="9.6640625" customWidth="1"/>
    <col min="11" max="11" width="16.5546875" customWidth="1"/>
    <col min="12" max="12" width="16.21875" customWidth="1"/>
    <col min="13" max="13" width="14.44140625" customWidth="1"/>
    <col min="14" max="14" width="12.88671875" customWidth="1"/>
    <col min="15" max="15" width="13.77734375" customWidth="1"/>
  </cols>
  <sheetData>
    <row r="2" spans="2:15" ht="19.95" customHeight="1" thickBot="1" x14ac:dyDescent="0.35">
      <c r="B2" s="21" t="s">
        <v>23</v>
      </c>
      <c r="C2" s="21"/>
      <c r="D2" s="21"/>
      <c r="E2" s="21"/>
      <c r="F2" s="21"/>
      <c r="K2" s="21" t="s">
        <v>17</v>
      </c>
      <c r="L2" s="21"/>
      <c r="M2" s="21"/>
      <c r="N2" s="21"/>
      <c r="O2" s="21"/>
    </row>
    <row r="3" spans="2:15" ht="19.95" customHeight="1" thickTop="1" x14ac:dyDescent="0.3"/>
    <row r="4" spans="2:15" ht="19.95" customHeight="1" x14ac:dyDescent="0.3">
      <c r="B4" s="9" t="s">
        <v>0</v>
      </c>
      <c r="C4" s="10" t="s">
        <v>1</v>
      </c>
      <c r="D4" s="10" t="s">
        <v>2</v>
      </c>
      <c r="E4" s="10" t="s">
        <v>3</v>
      </c>
      <c r="F4" s="11" t="s">
        <v>15</v>
      </c>
      <c r="K4" s="9" t="s">
        <v>0</v>
      </c>
      <c r="L4" s="10" t="s">
        <v>1</v>
      </c>
      <c r="M4" s="10" t="s">
        <v>2</v>
      </c>
      <c r="N4" s="10" t="s">
        <v>3</v>
      </c>
      <c r="O4" s="11" t="s">
        <v>15</v>
      </c>
    </row>
    <row r="5" spans="2:15" ht="19.95" customHeight="1" x14ac:dyDescent="0.3">
      <c r="B5" s="2" t="s">
        <v>18</v>
      </c>
      <c r="C5" s="3">
        <v>16753</v>
      </c>
      <c r="D5" s="4" t="s">
        <v>5</v>
      </c>
      <c r="E5" s="4" t="s">
        <v>6</v>
      </c>
      <c r="F5" s="5">
        <f>0.02*Table1343[[#This Row],[Sales]]</f>
        <v>335.06</v>
      </c>
      <c r="K5" s="2" t="s">
        <v>4</v>
      </c>
      <c r="L5" s="3"/>
      <c r="M5" s="4"/>
      <c r="N5" s="4"/>
      <c r="O5" s="5"/>
    </row>
    <row r="6" spans="2:15" ht="19.95" customHeight="1" x14ac:dyDescent="0.3">
      <c r="B6" s="2" t="s">
        <v>19</v>
      </c>
      <c r="C6" s="3">
        <v>14808</v>
      </c>
      <c r="D6" s="4" t="s">
        <v>8</v>
      </c>
      <c r="E6" s="4" t="s">
        <v>9</v>
      </c>
      <c r="F6" s="5">
        <f>0.02*Table1343[[#This Row],[Sales]]</f>
        <v>296.16000000000003</v>
      </c>
      <c r="K6" s="2" t="s">
        <v>7</v>
      </c>
      <c r="L6" s="3"/>
      <c r="M6" s="4"/>
      <c r="N6" s="4"/>
      <c r="O6" s="5"/>
    </row>
    <row r="7" spans="2:15" ht="19.95" customHeight="1" x14ac:dyDescent="0.3">
      <c r="B7" s="2" t="s">
        <v>7</v>
      </c>
      <c r="C7" s="3">
        <v>10644</v>
      </c>
      <c r="D7" s="4" t="s">
        <v>5</v>
      </c>
      <c r="E7" s="4" t="s">
        <v>11</v>
      </c>
      <c r="F7" s="5">
        <f>0.02*Table1343[[#This Row],[Sales]]</f>
        <v>212.88</v>
      </c>
      <c r="K7" s="2" t="s">
        <v>10</v>
      </c>
      <c r="L7" s="3"/>
      <c r="M7" s="4"/>
      <c r="N7" s="4"/>
      <c r="O7" s="5"/>
    </row>
    <row r="8" spans="2:15" ht="19.95" customHeight="1" x14ac:dyDescent="0.3">
      <c r="B8" s="2" t="s">
        <v>20</v>
      </c>
      <c r="C8" s="3">
        <v>1390</v>
      </c>
      <c r="D8" s="4" t="s">
        <v>8</v>
      </c>
      <c r="E8" s="4" t="s">
        <v>6</v>
      </c>
      <c r="F8" s="5">
        <f>0.02*Table1343[[#This Row],[Sales]]</f>
        <v>27.8</v>
      </c>
      <c r="K8" s="2" t="s">
        <v>12</v>
      </c>
      <c r="L8" s="3"/>
      <c r="M8" s="4"/>
      <c r="N8" s="4"/>
      <c r="O8" s="5"/>
    </row>
    <row r="9" spans="2:15" ht="19.95" customHeight="1" x14ac:dyDescent="0.3">
      <c r="B9" s="2" t="s">
        <v>21</v>
      </c>
      <c r="C9" s="3">
        <v>4865</v>
      </c>
      <c r="D9" s="4" t="s">
        <v>8</v>
      </c>
      <c r="E9" s="4" t="s">
        <v>9</v>
      </c>
      <c r="F9" s="5">
        <f>0.02*Table1343[[#This Row],[Sales]]</f>
        <v>97.3</v>
      </c>
      <c r="K9" s="2" t="s">
        <v>13</v>
      </c>
      <c r="L9" s="3"/>
      <c r="M9" s="4"/>
      <c r="N9" s="4"/>
      <c r="O9" s="5"/>
    </row>
    <row r="10" spans="2:15" ht="19.95" customHeight="1" x14ac:dyDescent="0.3">
      <c r="B10" s="12" t="s">
        <v>14</v>
      </c>
      <c r="C10" s="13">
        <f>SUBTOTAL(109,Table1343[Sales])</f>
        <v>48460</v>
      </c>
      <c r="D10" s="7"/>
      <c r="E10" s="7">
        <f>SUBTOTAL(103,Table1343[Quarter])</f>
        <v>5</v>
      </c>
      <c r="F10" s="8"/>
      <c r="K10" s="12" t="s">
        <v>14</v>
      </c>
      <c r="L10" s="6"/>
      <c r="M10" s="7"/>
      <c r="N10" s="7"/>
      <c r="O10" s="8"/>
    </row>
    <row r="11" spans="2:15" ht="19.95" customHeight="1" x14ac:dyDescent="0.3">
      <c r="C11" s="1"/>
    </row>
    <row r="12" spans="2:15" ht="19.95" customHeight="1" x14ac:dyDescent="0.3">
      <c r="B12" s="14" t="s">
        <v>22</v>
      </c>
      <c r="C12" s="15">
        <f>SUM(Table1343[Bonus])</f>
        <v>969.19999999999993</v>
      </c>
    </row>
    <row r="13" spans="2:15" ht="19.95" customHeight="1" x14ac:dyDescent="0.3">
      <c r="C13" s="1"/>
    </row>
    <row r="14" spans="2:15" ht="19.95" customHeight="1" x14ac:dyDescent="0.3">
      <c r="C14" s="1"/>
    </row>
    <row r="15" spans="2:15" ht="19.95" customHeight="1" x14ac:dyDescent="0.3">
      <c r="C15" s="1"/>
    </row>
    <row r="16" spans="2:15" ht="19.95" customHeight="1" x14ac:dyDescent="0.3">
      <c r="C16" s="1"/>
    </row>
    <row r="17" spans="3:3" ht="19.95" customHeight="1" x14ac:dyDescent="0.3">
      <c r="C17" s="1"/>
    </row>
    <row r="18" spans="3:3" ht="19.95" customHeight="1" x14ac:dyDescent="0.3">
      <c r="C18" s="1"/>
    </row>
    <row r="19" spans="3:3" ht="19.95" customHeight="1" x14ac:dyDescent="0.3">
      <c r="C19" s="1"/>
    </row>
    <row r="20" spans="3:3" ht="19.95" customHeight="1" x14ac:dyDescent="0.3">
      <c r="C20" s="1"/>
    </row>
    <row r="21" spans="3:3" ht="19.95" customHeight="1" x14ac:dyDescent="0.3">
      <c r="C21" s="1"/>
    </row>
    <row r="22" spans="3:3" ht="19.95" customHeight="1" x14ac:dyDescent="0.3">
      <c r="C22" s="1"/>
    </row>
    <row r="23" spans="3:3" ht="19.95" customHeight="1" x14ac:dyDescent="0.3">
      <c r="C23" s="1"/>
    </row>
    <row r="24" spans="3:3" ht="19.95" customHeight="1" x14ac:dyDescent="0.3">
      <c r="C24" s="1"/>
    </row>
    <row r="25" spans="3:3" ht="19.95" customHeight="1" x14ac:dyDescent="0.3">
      <c r="C25" s="1"/>
    </row>
    <row r="26" spans="3:3" ht="19.95" customHeight="1" x14ac:dyDescent="0.3">
      <c r="C26" s="1"/>
    </row>
    <row r="27" spans="3:3" ht="19.95" customHeight="1" x14ac:dyDescent="0.3">
      <c r="C27" s="1"/>
    </row>
    <row r="28" spans="3:3" ht="19.95" customHeight="1" x14ac:dyDescent="0.3">
      <c r="C28" s="1"/>
    </row>
    <row r="29" spans="3:3" ht="19.95" customHeight="1" x14ac:dyDescent="0.3">
      <c r="C29" s="1"/>
    </row>
    <row r="30" spans="3:3" ht="19.95" customHeight="1" x14ac:dyDescent="0.3">
      <c r="C30" s="1"/>
    </row>
    <row r="31" spans="3:3" ht="19.95" customHeight="1" x14ac:dyDescent="0.3">
      <c r="C31" s="1"/>
    </row>
    <row r="32" spans="3:3" ht="19.95" customHeight="1" x14ac:dyDescent="0.3">
      <c r="C32" s="1"/>
    </row>
    <row r="33" spans="3:3" ht="19.95" customHeight="1" x14ac:dyDescent="0.3">
      <c r="C33" s="1"/>
    </row>
    <row r="34" spans="3:3" ht="19.95" customHeight="1" x14ac:dyDescent="0.3">
      <c r="C34" s="1"/>
    </row>
    <row r="35" spans="3:3" ht="19.95" customHeight="1" x14ac:dyDescent="0.3">
      <c r="C35" s="1"/>
    </row>
    <row r="36" spans="3:3" ht="19.95" customHeight="1" x14ac:dyDescent="0.3">
      <c r="C36" s="1"/>
    </row>
    <row r="37" spans="3:3" ht="19.95" customHeight="1" x14ac:dyDescent="0.3">
      <c r="C37" s="1"/>
    </row>
    <row r="38" spans="3:3" ht="19.95" customHeight="1" x14ac:dyDescent="0.3">
      <c r="C38" s="1"/>
    </row>
    <row r="39" spans="3:3" ht="19.95" customHeight="1" x14ac:dyDescent="0.3">
      <c r="C39" s="1"/>
    </row>
    <row r="40" spans="3:3" ht="19.95" customHeight="1" x14ac:dyDescent="0.3">
      <c r="C40" s="1"/>
    </row>
    <row r="41" spans="3:3" ht="19.95" customHeight="1" x14ac:dyDescent="0.3">
      <c r="C41" s="1"/>
    </row>
    <row r="42" spans="3:3" ht="19.95" customHeight="1" x14ac:dyDescent="0.3">
      <c r="C42" s="1"/>
    </row>
    <row r="43" spans="3:3" ht="19.95" customHeight="1" x14ac:dyDescent="0.3">
      <c r="C43" s="1"/>
    </row>
    <row r="44" spans="3:3" ht="19.95" customHeight="1" x14ac:dyDescent="0.3">
      <c r="C44" s="1"/>
    </row>
    <row r="45" spans="3:3" ht="19.95" customHeight="1" x14ac:dyDescent="0.3">
      <c r="C45" s="1"/>
    </row>
  </sheetData>
  <mergeCells count="2">
    <mergeCell ref="B2:F2"/>
    <mergeCell ref="K2:O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G N m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B I Y 2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G N m V S i K R 7 g O A A A A E Q A A A B M A H A B G b 3 J t d W x h c y 9 T Z W N 0 a W 9 u M S 5 t I K I Y A C i g F A A A A A A A A A A A A A A A A A A A A A A A A A A A A C t O T S 7 J z M 9 T C I b Q h t Y A U E s B A i 0 A F A A C A A g A S G N m V R 7 t 5 J O j A A A A 9 g A A A B I A A A A A A A A A A A A A A A A A A A A A A E N v b m Z p Z y 9 Q Y W N r Y W d l L n h t b F B L A Q I t A B Q A A g A I A E h j Z l U P y u m r p A A A A O k A A A A T A A A A A A A A A A A A A A A A A O 8 A A A B b Q 2 9 u d G V u d F 9 U e X B l c 1 0 u e G 1 s U E s B A i 0 A F A A C A A g A S G N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E f i h c b w u t L l G l x v J F 9 q e E A A A A A A g A A A A A A E G Y A A A A B A A A g A A A A 6 a r j 2 z K j t / l 5 M u Y 1 V S t b a S 7 D W 7 x g C 6 k S e l k s D 3 g Z A h g A A A A A D o A A A A A C A A A g A A A A p o P T W I x C u w 4 W C q 7 F V p 9 4 s f S Y 4 8 X 6 a 3 W K b e 3 B B i h R q Y l Q A A A A e m E F v v t I C l r u X e F s P 0 Y h d J G C X G S T p r O a z Q B D i w d J h J X B G S k 4 N K H U r V f N M Y s T U 1 X z z F m 8 J k q x z 9 a V t w C K w p Y x e e R E Z P J l Z r M Y p G V t T V j h f N t A A A A A 0 f z 3 e / L j 8 2 X 2 9 v 8 c H 1 N D g C V I A H 6 Q S g 9 H f 7 N o G / X 8 b j M + Q h y a 8 C c U 6 0 B q E i p r 3 p S Q k 3 4 a W s / B Q 5 x 3 x / 7 y f 9 m 4 8 Q = = < / D a t a M a s h u p > 
</file>

<file path=customXml/itemProps1.xml><?xml version="1.0" encoding="utf-8"?>
<ds:datastoreItem xmlns:ds="http://schemas.openxmlformats.org/officeDocument/2006/customXml" ds:itemID="{F00F82F2-006C-4B03-BE24-7B3D7B2B7C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Creating a Formula With Structu</vt:lpstr>
      <vt:lpstr>Creating a Formula With Str (2)</vt:lpstr>
      <vt:lpstr>Creating a Formula With Str (3)</vt:lpstr>
      <vt:lpstr>Turn Off Structured References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ASUS</cp:lastModifiedBy>
  <dcterms:created xsi:type="dcterms:W3CDTF">2012-06-12T18:34:12Z</dcterms:created>
  <dcterms:modified xsi:type="dcterms:W3CDTF">2022-11-06T07:57:45Z</dcterms:modified>
</cp:coreProperties>
</file>