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Eshrak\Desktop\Article - 89 - 6-11-22\"/>
    </mc:Choice>
  </mc:AlternateContent>
  <xr:revisionPtr revIDLastSave="0" documentId="13_ncr:1_{A283352E-C2EF-4A7C-AAC0-1DE3116ACE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-1" sheetId="1" r:id="rId1"/>
    <sheet name="Multiplying Named Ranges" sheetId="3" r:id="rId2"/>
    <sheet name="SUM Function" sheetId="4" r:id="rId3"/>
    <sheet name="COUNTA Function" sheetId="5" r:id="rId4"/>
    <sheet name="COUNTIF Function" sheetId="6" r:id="rId5"/>
    <sheet name="COUNTIFS Function" sheetId="8" r:id="rId6"/>
    <sheet name="IF and COUNTIF Functions" sheetId="7" r:id="rId7"/>
    <sheet name="INDEX and MATCH Functions" sheetId="10" r:id="rId8"/>
  </sheets>
  <definedNames>
    <definedName name="Count_Items" localSheetId="4">COUNTA('COUNTIF Function'!$B1048566:$B1048575)-1</definedName>
    <definedName name="Count_Items" localSheetId="5">COUNTA('COUNTIFS Function'!$B1048566:$B1048575)-1</definedName>
    <definedName name="Count_Items" localSheetId="6">COUNTA('IF and COUNTIF Functions'!$B1048566:$B1048575)-1</definedName>
    <definedName name="Count_Items" localSheetId="7">COUNTA('INDEX and MATCH Functions'!$B1048566:$B1048575)-1</definedName>
    <definedName name="Count_Items">COUNTA('COUNTA Function'!$B1048566:$B1048575)-1</definedName>
    <definedName name="Item" localSheetId="7">'INDEX and MATCH Functions'!$B$5:$B$13</definedName>
    <definedName name="Item">'IF and COUNTIF Functions'!$B$5:$B$13</definedName>
    <definedName name="Quantity">'Multiplying Named Ranges'!$D$5:$D$13</definedName>
    <definedName name="Sales">'SUM Function'!$E$5:$E$13</definedName>
    <definedName name="Unit_Price">'Multiplying Named Ranges'!$C$5:$C$13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irWeFYB+s42lEkOVXsVJXvTvumgA=="/>
    </ext>
  </extLst>
</workbook>
</file>

<file path=xl/calcChain.xml><?xml version="1.0" encoding="utf-8"?>
<calcChain xmlns="http://schemas.openxmlformats.org/spreadsheetml/2006/main">
  <c r="D16" i="10" l="1"/>
  <c r="D15" i="8"/>
  <c r="C16" i="7"/>
  <c r="C15" i="7"/>
  <c r="D15" i="6"/>
  <c r="C15" i="5" a="1"/>
  <c r="C15" i="5" s="1"/>
  <c r="C15" i="4"/>
  <c r="E6" i="4"/>
  <c r="E7" i="4"/>
  <c r="E8" i="4"/>
  <c r="E9" i="4"/>
  <c r="E10" i="4"/>
  <c r="E11" i="4"/>
  <c r="E12" i="4"/>
  <c r="E13" i="4"/>
  <c r="E5" i="4"/>
  <c r="E5" i="3" a="1"/>
  <c r="E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<sst xmlns="http://schemas.openxmlformats.org/spreadsheetml/2006/main" count="217" uniqueCount="26">
  <si>
    <t>Item</t>
  </si>
  <si>
    <t>Unit Price</t>
  </si>
  <si>
    <t>Quantity</t>
  </si>
  <si>
    <t>Apple</t>
  </si>
  <si>
    <t>Banana</t>
  </si>
  <si>
    <t>Avocados</t>
  </si>
  <si>
    <t>Orange</t>
  </si>
  <si>
    <t>Lemons</t>
  </si>
  <si>
    <t>Watermelon</t>
  </si>
  <si>
    <t>Cantaloupe</t>
  </si>
  <si>
    <t>Pears</t>
  </si>
  <si>
    <t>Fruits Sales Data</t>
  </si>
  <si>
    <t>Sales</t>
  </si>
  <si>
    <t>Using SUM Function</t>
  </si>
  <si>
    <t>Total Sales</t>
  </si>
  <si>
    <t>Using COUNTA Function</t>
  </si>
  <si>
    <t>Number of Items</t>
  </si>
  <si>
    <t>Using COUNTIF Function</t>
  </si>
  <si>
    <t>Using IF and COUNTIF Functions</t>
  </si>
  <si>
    <t>Kiwi</t>
  </si>
  <si>
    <t>Using COUNTIFS Function</t>
  </si>
  <si>
    <t>Number of Items with Unit Price Greater than $1.5</t>
  </si>
  <si>
    <t>Number of Items with Quantity Greater than 15 and Unit Price Greater than $1.1</t>
  </si>
  <si>
    <t>Using INDEX and MATCH Functions</t>
  </si>
  <si>
    <t>Do Yourself</t>
  </si>
  <si>
    <t>Performing Multiplication of Defined Names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</si>
</sst>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BE4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23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2" fillId="0" borderId="1" xfId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showGridLines="0" tabSelected="1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7.7109375" customWidth="1"/>
    <col min="3" max="3" width="13.5703125" customWidth="1"/>
    <col min="4" max="4" width="13.7109375" customWidth="1"/>
    <col min="5" max="5" width="3.7109375" customWidth="1"/>
    <col min="6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11</v>
      </c>
      <c r="C2" s="19"/>
      <c r="D2" s="19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1">
    <mergeCell ref="B2:D2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FBE45-1B4D-4EFD-848A-D9B6C127138D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7.7109375" customWidth="1"/>
    <col min="3" max="3" width="17.140625" customWidth="1"/>
    <col min="4" max="4" width="17.28515625" customWidth="1"/>
    <col min="5" max="5" width="14.85546875" customWidth="1"/>
    <col min="6" max="6" width="3.7109375" customWidth="1"/>
    <col min="7" max="11" width="8.7109375" customWidth="1"/>
    <col min="12" max="12" width="15.28515625" customWidth="1"/>
    <col min="13" max="13" width="10.7109375" bestFit="1" customWidth="1"/>
    <col min="14" max="14" width="11.85546875" customWidth="1"/>
    <col min="15" max="15" width="12.28515625" customWidth="1"/>
    <col min="16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25</v>
      </c>
      <c r="C2" s="19"/>
      <c r="D2" s="19"/>
      <c r="E2" s="19"/>
      <c r="F2" s="1"/>
      <c r="G2" s="1"/>
      <c r="H2" s="1"/>
      <c r="I2" s="1"/>
      <c r="J2" s="1"/>
      <c r="K2" s="1"/>
      <c r="L2" s="19" t="s">
        <v>24</v>
      </c>
      <c r="M2" s="19"/>
      <c r="N2" s="19"/>
      <c r="O2" s="19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7" t="s">
        <v>12</v>
      </c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7" t="s">
        <v>12</v>
      </c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8" cm="1">
        <f t="array" ref="E5:E13">Unit_Price*Quantity</f>
        <v>24</v>
      </c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8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8">
        <v>36.300000000000004</v>
      </c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8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8">
        <v>24</v>
      </c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8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8">
        <v>33.599999999999994</v>
      </c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8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8">
        <v>13</v>
      </c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8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8">
        <v>8</v>
      </c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8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8">
        <v>1.3</v>
      </c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8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8">
        <v>21.6</v>
      </c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8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8">
        <v>28.8</v>
      </c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8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2">
    <mergeCell ref="B2:E2"/>
    <mergeCell ref="L2:O2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5D308-DD57-47AA-A438-3502E2AB055D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7.7109375" customWidth="1"/>
    <col min="3" max="3" width="16.7109375" customWidth="1"/>
    <col min="4" max="4" width="17.28515625" customWidth="1"/>
    <col min="5" max="5" width="15.28515625" customWidth="1"/>
    <col min="6" max="6" width="3.7109375" customWidth="1"/>
    <col min="7" max="11" width="8.7109375" customWidth="1"/>
    <col min="12" max="12" width="13.140625" bestFit="1" customWidth="1"/>
    <col min="13" max="13" width="10.7109375" bestFit="1" customWidth="1"/>
    <col min="14" max="14" width="11" customWidth="1"/>
    <col min="15" max="15" width="11.5703125" customWidth="1"/>
    <col min="16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13</v>
      </c>
      <c r="C2" s="19"/>
      <c r="D2" s="19"/>
      <c r="E2" s="19"/>
      <c r="F2" s="1"/>
      <c r="G2" s="1"/>
      <c r="H2" s="1"/>
      <c r="I2" s="1"/>
      <c r="J2" s="1"/>
      <c r="K2" s="1"/>
      <c r="L2" s="19" t="s">
        <v>24</v>
      </c>
      <c r="M2" s="19"/>
      <c r="N2" s="19"/>
      <c r="O2" s="19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7" t="s">
        <v>12</v>
      </c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7" t="s">
        <v>12</v>
      </c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8">
        <f>C5*D5</f>
        <v>24</v>
      </c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8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8">
        <f t="shared" ref="E6:E13" si="0">C6*D6</f>
        <v>36.300000000000004</v>
      </c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8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8">
        <f t="shared" si="0"/>
        <v>24</v>
      </c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8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8">
        <f t="shared" si="0"/>
        <v>33.599999999999994</v>
      </c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8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8">
        <f t="shared" si="0"/>
        <v>13</v>
      </c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8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8">
        <f t="shared" si="0"/>
        <v>8</v>
      </c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8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8">
        <f t="shared" si="0"/>
        <v>1.3</v>
      </c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8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8">
        <f t="shared" si="0"/>
        <v>21.6</v>
      </c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8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8">
        <f t="shared" si="0"/>
        <v>28.8</v>
      </c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8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0" t="s">
        <v>14</v>
      </c>
      <c r="C15" s="12">
        <f>SUM(Sales)</f>
        <v>190.60000000000002</v>
      </c>
      <c r="D15" s="1"/>
      <c r="E15" s="11"/>
      <c r="F15" s="1"/>
      <c r="G15" s="1"/>
      <c r="H15" s="1"/>
      <c r="I15" s="1"/>
      <c r="J15" s="1"/>
      <c r="K15" s="1"/>
      <c r="L15" s="10" t="s">
        <v>14</v>
      </c>
      <c r="M15" s="12"/>
      <c r="N15" s="1"/>
      <c r="O15" s="1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2">
    <mergeCell ref="B2:E2"/>
    <mergeCell ref="L2:O2"/>
  </mergeCells>
  <pageMargins left="0.7" right="0.7" top="0.75" bottom="0.75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9BD29-A67F-44DC-B617-E946B94F3159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20.28515625" customWidth="1"/>
    <col min="3" max="3" width="17.42578125" customWidth="1"/>
    <col min="4" max="4" width="13.7109375" customWidth="1"/>
    <col min="5" max="5" width="3.7109375" customWidth="1"/>
    <col min="6" max="11" width="8.7109375" customWidth="1"/>
    <col min="12" max="12" width="20.42578125" customWidth="1"/>
    <col min="13" max="13" width="13.140625" customWidth="1"/>
    <col min="14" max="14" width="14.7109375" customWidth="1"/>
    <col min="15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15</v>
      </c>
      <c r="C2" s="19"/>
      <c r="D2" s="19"/>
      <c r="E2" s="1"/>
      <c r="F2" s="1"/>
      <c r="G2" s="1"/>
      <c r="H2" s="1"/>
      <c r="I2" s="1"/>
      <c r="J2" s="1"/>
      <c r="K2" s="1"/>
      <c r="L2" s="19" t="s">
        <v>24</v>
      </c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0" t="s">
        <v>16</v>
      </c>
      <c r="C15" s="9" cm="1">
        <f t="array" ref="C15">Count_Items</f>
        <v>9</v>
      </c>
      <c r="D15" s="1"/>
      <c r="E15" s="1"/>
      <c r="F15" s="1"/>
      <c r="G15" s="1"/>
      <c r="H15" s="1"/>
      <c r="I15" s="1"/>
      <c r="J15" s="1"/>
      <c r="K15" s="1"/>
      <c r="L15" s="10" t="s">
        <v>16</v>
      </c>
      <c r="M15" s="9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2">
    <mergeCell ref="B2:D2"/>
    <mergeCell ref="L2:N2"/>
  </mergeCells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26DED-AC17-4089-B52D-6C8237E1AA96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20.28515625" customWidth="1"/>
    <col min="3" max="3" width="17.42578125" customWidth="1"/>
    <col min="4" max="4" width="13.7109375" customWidth="1"/>
    <col min="5" max="5" width="3.7109375" customWidth="1"/>
    <col min="6" max="11" width="8.7109375" customWidth="1"/>
    <col min="12" max="12" width="16.7109375" customWidth="1"/>
    <col min="13" max="13" width="15.7109375" customWidth="1"/>
    <col min="14" max="14" width="12.28515625" customWidth="1"/>
    <col min="15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17</v>
      </c>
      <c r="C2" s="19"/>
      <c r="D2" s="19"/>
      <c r="E2" s="1"/>
      <c r="F2" s="1"/>
      <c r="G2" s="1"/>
      <c r="H2" s="1"/>
      <c r="I2" s="1"/>
      <c r="J2" s="1"/>
      <c r="K2" s="1"/>
      <c r="L2" s="19" t="s">
        <v>24</v>
      </c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6"/>
      <c r="C14" s="17"/>
      <c r="D14" s="16"/>
      <c r="E14" s="1"/>
      <c r="F14" s="1"/>
      <c r="G14" s="1"/>
      <c r="H14" s="1"/>
      <c r="I14" s="1"/>
      <c r="J14" s="1"/>
      <c r="K14" s="1"/>
      <c r="L14" s="16"/>
      <c r="M14" s="17"/>
      <c r="N14" s="16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38.25" customHeight="1" x14ac:dyDescent="0.25">
      <c r="A15" s="1"/>
      <c r="B15" s="20" t="s">
        <v>21</v>
      </c>
      <c r="C15" s="20"/>
      <c r="D15" s="9">
        <f>COUNTIF(Unit_Price,"&gt;1.5")</f>
        <v>4</v>
      </c>
      <c r="E15" s="1"/>
      <c r="F15" s="1"/>
      <c r="G15" s="1"/>
      <c r="H15" s="1"/>
      <c r="I15" s="1"/>
      <c r="J15" s="1"/>
      <c r="K15" s="1"/>
      <c r="L15" s="20" t="s">
        <v>21</v>
      </c>
      <c r="M15" s="20"/>
      <c r="N15" s="9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4">
    <mergeCell ref="B2:D2"/>
    <mergeCell ref="B15:C15"/>
    <mergeCell ref="L2:N2"/>
    <mergeCell ref="L15:M15"/>
  </mergeCells>
  <pageMargins left="0.7" right="0.7" top="0.75" bottom="0.75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22ACE-902C-4C30-8E4E-51AA1511CF21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20.28515625" customWidth="1"/>
    <col min="3" max="3" width="17.42578125" customWidth="1"/>
    <col min="4" max="4" width="13.7109375" customWidth="1"/>
    <col min="5" max="5" width="3.7109375" customWidth="1"/>
    <col min="6" max="11" width="8.7109375" customWidth="1"/>
    <col min="12" max="12" width="17.140625" customWidth="1"/>
    <col min="13" max="13" width="17.28515625" customWidth="1"/>
    <col min="14" max="14" width="14.28515625" customWidth="1"/>
    <col min="15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20</v>
      </c>
      <c r="C2" s="19"/>
      <c r="D2" s="19"/>
      <c r="E2" s="1"/>
      <c r="F2" s="1"/>
      <c r="G2" s="1"/>
      <c r="H2" s="1"/>
      <c r="I2" s="1"/>
      <c r="J2" s="1"/>
      <c r="K2" s="1"/>
      <c r="L2" s="19" t="s">
        <v>24</v>
      </c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6"/>
      <c r="C14" s="17"/>
      <c r="D14" s="16"/>
      <c r="E14" s="1"/>
      <c r="F14" s="1"/>
      <c r="G14" s="1"/>
      <c r="H14" s="1"/>
      <c r="I14" s="1"/>
      <c r="J14" s="1"/>
      <c r="K14" s="1"/>
      <c r="L14" s="16"/>
      <c r="M14" s="17"/>
      <c r="N14" s="16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56.25" customHeight="1" x14ac:dyDescent="0.25">
      <c r="A15" s="1"/>
      <c r="B15" s="20" t="s">
        <v>22</v>
      </c>
      <c r="C15" s="20"/>
      <c r="D15" s="9">
        <f>COUNTIFS(Quantity,"&gt;15",Unit_Price,"&gt;1.1")</f>
        <v>2</v>
      </c>
      <c r="E15" s="1"/>
      <c r="F15" s="1"/>
      <c r="G15" s="1"/>
      <c r="H15" s="1"/>
      <c r="I15" s="1"/>
      <c r="J15" s="1"/>
      <c r="K15" s="1"/>
      <c r="L15" s="20" t="s">
        <v>22</v>
      </c>
      <c r="M15" s="20"/>
      <c r="N15" s="9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4">
    <mergeCell ref="B2:D2"/>
    <mergeCell ref="B15:C15"/>
    <mergeCell ref="L2:N2"/>
    <mergeCell ref="L15:M15"/>
  </mergeCells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8B101-1BA1-4909-AC5A-2D503DA90B7F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20.28515625" customWidth="1"/>
    <col min="3" max="3" width="17.42578125" customWidth="1"/>
    <col min="4" max="4" width="13.7109375" customWidth="1"/>
    <col min="5" max="5" width="3.7109375" customWidth="1"/>
    <col min="6" max="11" width="8.7109375" customWidth="1"/>
    <col min="12" max="12" width="15.28515625" customWidth="1"/>
    <col min="13" max="13" width="14.140625" customWidth="1"/>
    <col min="14" max="14" width="14.7109375" customWidth="1"/>
    <col min="15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18</v>
      </c>
      <c r="C2" s="19"/>
      <c r="D2" s="19"/>
      <c r="E2" s="1"/>
      <c r="F2" s="1"/>
      <c r="G2" s="1"/>
      <c r="H2" s="1"/>
      <c r="I2" s="1"/>
      <c r="J2" s="1"/>
      <c r="K2" s="1"/>
      <c r="L2" s="19" t="s">
        <v>24</v>
      </c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5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5" t="s">
        <v>3</v>
      </c>
      <c r="M5" s="6">
        <v>1.2</v>
      </c>
      <c r="N5" s="5">
        <v>20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5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5" t="s">
        <v>4</v>
      </c>
      <c r="M6" s="6">
        <v>1.1000000000000001</v>
      </c>
      <c r="N6" s="5">
        <v>33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5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5" t="s">
        <v>5</v>
      </c>
      <c r="M7" s="6">
        <v>2</v>
      </c>
      <c r="N7" s="5">
        <v>12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5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5" t="s">
        <v>6</v>
      </c>
      <c r="M8" s="6">
        <v>1.4</v>
      </c>
      <c r="N8" s="5">
        <v>24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5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5" t="s">
        <v>7</v>
      </c>
      <c r="M9" s="6">
        <v>1.3</v>
      </c>
      <c r="N9" s="5">
        <v>10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5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5" t="s">
        <v>8</v>
      </c>
      <c r="M10" s="6">
        <v>1.6</v>
      </c>
      <c r="N10" s="5">
        <v>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5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5" t="s">
        <v>7</v>
      </c>
      <c r="M11" s="6">
        <v>1.3</v>
      </c>
      <c r="N11" s="5">
        <v>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5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5" t="s">
        <v>9</v>
      </c>
      <c r="M12" s="6">
        <v>1.8</v>
      </c>
      <c r="N12" s="5">
        <v>12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5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5" t="s">
        <v>10</v>
      </c>
      <c r="M13" s="6">
        <v>3.2</v>
      </c>
      <c r="N13" s="5"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6"/>
      <c r="C14" s="17"/>
      <c r="D14" s="16"/>
      <c r="E14" s="1"/>
      <c r="F14" s="1"/>
      <c r="G14" s="1"/>
      <c r="H14" s="1"/>
      <c r="I14" s="1"/>
      <c r="J14" s="1"/>
      <c r="K14" s="1"/>
      <c r="L14" s="16"/>
      <c r="M14" s="17"/>
      <c r="N14" s="16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3" t="s">
        <v>19</v>
      </c>
      <c r="C15" s="15" t="str">
        <f>IF(COUNTIF(Item,B15),"Available","Unavailable")</f>
        <v>Unavailable</v>
      </c>
      <c r="D15" s="14"/>
      <c r="E15" s="1"/>
      <c r="F15" s="1"/>
      <c r="G15" s="1"/>
      <c r="H15" s="1"/>
      <c r="I15" s="1"/>
      <c r="J15" s="1"/>
      <c r="K15" s="1"/>
      <c r="L15" s="13" t="s">
        <v>19</v>
      </c>
      <c r="M15" s="15"/>
      <c r="N15" s="1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3" t="s">
        <v>9</v>
      </c>
      <c r="C16" s="15" t="str">
        <f>IF(COUNTIF(Item,B16),"Available","Unavailable")</f>
        <v>Available</v>
      </c>
      <c r="D16" s="1"/>
      <c r="E16" s="1"/>
      <c r="F16" s="1"/>
      <c r="G16" s="1"/>
      <c r="H16" s="1"/>
      <c r="I16" s="1"/>
      <c r="J16" s="1"/>
      <c r="K16" s="1"/>
      <c r="L16" s="13" t="s">
        <v>9</v>
      </c>
      <c r="M16" s="15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2">
    <mergeCell ref="B2:D2"/>
    <mergeCell ref="L2:N2"/>
  </mergeCell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0E5D4-8DD0-4020-A011-1BA0F1E1AC90}">
  <dimension ref="A1:Y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20.28515625" customWidth="1"/>
    <col min="3" max="3" width="17.42578125" customWidth="1"/>
    <col min="4" max="4" width="16.140625" customWidth="1"/>
    <col min="5" max="5" width="3.7109375" customWidth="1"/>
    <col min="6" max="11" width="8.7109375" customWidth="1"/>
    <col min="12" max="12" width="18.7109375" customWidth="1"/>
    <col min="13" max="13" width="14.28515625" customWidth="1"/>
    <col min="14" max="14" width="18" customWidth="1"/>
    <col min="15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9" t="s">
        <v>23</v>
      </c>
      <c r="C2" s="19"/>
      <c r="D2" s="19"/>
      <c r="E2" s="1"/>
      <c r="F2" s="1"/>
      <c r="G2" s="1"/>
      <c r="H2" s="1"/>
      <c r="I2" s="1"/>
      <c r="J2" s="1"/>
      <c r="K2" s="1"/>
      <c r="L2" s="19" t="s">
        <v>24</v>
      </c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2" t="s">
        <v>0</v>
      </c>
      <c r="C4" s="3" t="s">
        <v>1</v>
      </c>
      <c r="D4" s="4" t="s">
        <v>2</v>
      </c>
      <c r="E4" s="1"/>
      <c r="F4" s="1"/>
      <c r="G4" s="1"/>
      <c r="H4" s="1"/>
      <c r="I4" s="1"/>
      <c r="J4" s="1"/>
      <c r="K4" s="1"/>
      <c r="L4" s="2" t="s">
        <v>0</v>
      </c>
      <c r="M4" s="3" t="s">
        <v>1</v>
      </c>
      <c r="N4" s="4" t="s">
        <v>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18" t="s">
        <v>3</v>
      </c>
      <c r="C5" s="6">
        <v>1.2</v>
      </c>
      <c r="D5" s="5">
        <v>20</v>
      </c>
      <c r="E5" s="1"/>
      <c r="F5" s="1"/>
      <c r="G5" s="1"/>
      <c r="H5" s="1"/>
      <c r="I5" s="1"/>
      <c r="J5" s="1"/>
      <c r="K5" s="1"/>
      <c r="L5" s="18" t="s">
        <v>3</v>
      </c>
      <c r="M5" s="6">
        <v>1.2</v>
      </c>
      <c r="N5" s="5">
        <v>20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18" t="s">
        <v>4</v>
      </c>
      <c r="C6" s="6">
        <v>1.1000000000000001</v>
      </c>
      <c r="D6" s="5">
        <v>33</v>
      </c>
      <c r="E6" s="1"/>
      <c r="F6" s="1"/>
      <c r="G6" s="1"/>
      <c r="H6" s="1"/>
      <c r="I6" s="1"/>
      <c r="J6" s="1"/>
      <c r="K6" s="1"/>
      <c r="L6" s="18" t="s">
        <v>4</v>
      </c>
      <c r="M6" s="6">
        <v>1.1000000000000001</v>
      </c>
      <c r="N6" s="5">
        <v>33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18" t="s">
        <v>5</v>
      </c>
      <c r="C7" s="6">
        <v>2</v>
      </c>
      <c r="D7" s="5">
        <v>12</v>
      </c>
      <c r="E7" s="1"/>
      <c r="F7" s="1"/>
      <c r="G7" s="1"/>
      <c r="H7" s="1"/>
      <c r="I7" s="1"/>
      <c r="J7" s="1"/>
      <c r="K7" s="1"/>
      <c r="L7" s="18" t="s">
        <v>5</v>
      </c>
      <c r="M7" s="6">
        <v>2</v>
      </c>
      <c r="N7" s="5">
        <v>12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18" t="s">
        <v>6</v>
      </c>
      <c r="C8" s="6">
        <v>1.4</v>
      </c>
      <c r="D8" s="5">
        <v>24</v>
      </c>
      <c r="E8" s="1"/>
      <c r="F8" s="1"/>
      <c r="G8" s="1"/>
      <c r="H8" s="1"/>
      <c r="I8" s="1"/>
      <c r="J8" s="1"/>
      <c r="K8" s="1"/>
      <c r="L8" s="18" t="s">
        <v>6</v>
      </c>
      <c r="M8" s="6">
        <v>1.4</v>
      </c>
      <c r="N8" s="5">
        <v>24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18" t="s">
        <v>7</v>
      </c>
      <c r="C9" s="6">
        <v>1.3</v>
      </c>
      <c r="D9" s="5">
        <v>10</v>
      </c>
      <c r="E9" s="1"/>
      <c r="F9" s="1"/>
      <c r="G9" s="1"/>
      <c r="H9" s="1"/>
      <c r="I9" s="1"/>
      <c r="J9" s="1"/>
      <c r="K9" s="1"/>
      <c r="L9" s="18" t="s">
        <v>7</v>
      </c>
      <c r="M9" s="6">
        <v>1.3</v>
      </c>
      <c r="N9" s="5">
        <v>10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18" t="s">
        <v>8</v>
      </c>
      <c r="C10" s="6">
        <v>1.6</v>
      </c>
      <c r="D10" s="5">
        <v>5</v>
      </c>
      <c r="E10" s="1"/>
      <c r="F10" s="1"/>
      <c r="G10" s="1"/>
      <c r="H10" s="1"/>
      <c r="I10" s="1"/>
      <c r="J10" s="1"/>
      <c r="K10" s="1"/>
      <c r="L10" s="18" t="s">
        <v>8</v>
      </c>
      <c r="M10" s="6">
        <v>1.6</v>
      </c>
      <c r="N10" s="5">
        <v>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18" t="s">
        <v>7</v>
      </c>
      <c r="C11" s="6">
        <v>1.3</v>
      </c>
      <c r="D11" s="5">
        <v>1</v>
      </c>
      <c r="E11" s="1"/>
      <c r="F11" s="1"/>
      <c r="G11" s="1"/>
      <c r="H11" s="1"/>
      <c r="I11" s="1"/>
      <c r="J11" s="1"/>
      <c r="K11" s="1"/>
      <c r="L11" s="18" t="s">
        <v>7</v>
      </c>
      <c r="M11" s="6">
        <v>1.3</v>
      </c>
      <c r="N11" s="5">
        <v>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18" t="s">
        <v>9</v>
      </c>
      <c r="C12" s="6">
        <v>1.8</v>
      </c>
      <c r="D12" s="5">
        <v>12</v>
      </c>
      <c r="E12" s="1"/>
      <c r="F12" s="1"/>
      <c r="G12" s="1"/>
      <c r="H12" s="1"/>
      <c r="I12" s="1"/>
      <c r="J12" s="1"/>
      <c r="K12" s="1"/>
      <c r="L12" s="18" t="s">
        <v>9</v>
      </c>
      <c r="M12" s="6">
        <v>1.8</v>
      </c>
      <c r="N12" s="5">
        <v>12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18" t="s">
        <v>10</v>
      </c>
      <c r="C13" s="6">
        <v>3.2</v>
      </c>
      <c r="D13" s="5">
        <v>9</v>
      </c>
      <c r="E13" s="1"/>
      <c r="F13" s="1"/>
      <c r="G13" s="1"/>
      <c r="H13" s="1"/>
      <c r="I13" s="1"/>
      <c r="J13" s="1"/>
      <c r="K13" s="1"/>
      <c r="L13" s="18" t="s">
        <v>10</v>
      </c>
      <c r="M13" s="6">
        <v>3.2</v>
      </c>
      <c r="N13" s="5"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21" t="s">
        <v>0</v>
      </c>
      <c r="C15" s="22"/>
      <c r="D15" s="7" t="s">
        <v>14</v>
      </c>
      <c r="E15" s="1"/>
      <c r="F15" s="1"/>
      <c r="G15" s="1"/>
      <c r="H15" s="1"/>
      <c r="I15" s="1"/>
      <c r="J15" s="1"/>
      <c r="K15" s="1"/>
      <c r="L15" s="21" t="s">
        <v>0</v>
      </c>
      <c r="M15" s="22"/>
      <c r="N15" s="7" t="s">
        <v>14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20" t="s">
        <v>8</v>
      </c>
      <c r="C16" s="20"/>
      <c r="D16" s="12">
        <f>IF(COUNTIF(Item, B16),INDEX(Unit_Price, MATCH(B16, Item,0))*INDEX(Quantity, MATCH(B16, Item,0)), "")</f>
        <v>8</v>
      </c>
      <c r="E16" s="1"/>
      <c r="F16" s="1"/>
      <c r="G16" s="1"/>
      <c r="H16" s="1"/>
      <c r="I16" s="1"/>
      <c r="J16" s="1"/>
      <c r="K16" s="1"/>
      <c r="L16" s="20" t="s">
        <v>8</v>
      </c>
      <c r="M16" s="20"/>
      <c r="N16" s="1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B2:D2"/>
    <mergeCell ref="B15:C15"/>
    <mergeCell ref="B16:C16"/>
    <mergeCell ref="L2:N2"/>
    <mergeCell ref="L15:M15"/>
    <mergeCell ref="L16:M16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Dataset-1</vt:lpstr>
      <vt:lpstr>Multiplying Named Ranges</vt:lpstr>
      <vt:lpstr>SUM Function</vt:lpstr>
      <vt:lpstr>COUNTA Function</vt:lpstr>
      <vt:lpstr>COUNTIF Function</vt:lpstr>
      <vt:lpstr>COUNTIFS Function</vt:lpstr>
      <vt:lpstr>IF and COUNTIF Functions</vt:lpstr>
      <vt:lpstr>INDEX and MATCH Functions</vt:lpstr>
      <vt:lpstr>'INDEX and MATCH Functions'!Item</vt:lpstr>
      <vt:lpstr>Item</vt:lpstr>
      <vt:lpstr>Quantity</vt:lpstr>
      <vt:lpstr>Sales</vt:lpstr>
      <vt:lpstr>Unit_Price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Eshrak</cp:lastModifiedBy>
  <dcterms:created xsi:type="dcterms:W3CDTF">2015-06-05T18:17:20Z</dcterms:created>
  <dcterms:modified xsi:type="dcterms:W3CDTF">2022-11-07T06:08:49Z</dcterms:modified>
</cp:coreProperties>
</file>