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C103F1E-DFC5-45AF-A804-67177164B480}" xr6:coauthVersionLast="47" xr6:coauthVersionMax="47" xr10:uidLastSave="{00000000-0000-0000-0000-000000000000}"/>
  <bookViews>
    <workbookView xWindow="-108" yWindow="-108" windowWidth="23256" windowHeight="12456" activeTab="5" xr2:uid="{9D84D4A0-05E4-4C5D-AF30-91BB919F0AF2}"/>
  </bookViews>
  <sheets>
    <sheet name="Dataset" sheetId="1" r:id="rId1"/>
    <sheet name="TOOLPAK" sheetId="6" r:id="rId2"/>
    <sheet name="CORREL" sheetId="2" r:id="rId3"/>
    <sheet name="TRANSPOSE" sheetId="3" r:id="rId4"/>
    <sheet name="OFFSET" sheetId="4" r:id="rId5"/>
    <sheet name="ADDRESS,INDIRECT" sheetId="5" r:id="rId6"/>
    <sheet name="Matrix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5" l="1"/>
  <c r="D12" i="4"/>
  <c r="G4" i="3"/>
  <c r="C13" i="2"/>
  <c r="C11" i="2"/>
  <c r="C11" i="5"/>
  <c r="I5" i="5" l="1"/>
  <c r="I6" i="5"/>
  <c r="I4" i="5"/>
  <c r="H5" i="5"/>
  <c r="H6" i="5"/>
  <c r="E13" i="4"/>
  <c r="E14" i="4"/>
  <c r="F13" i="4"/>
  <c r="F14" i="4"/>
  <c r="E12" i="4"/>
  <c r="F12" i="4"/>
  <c r="D13" i="4"/>
  <c r="D14" i="4"/>
  <c r="H4" i="3"/>
  <c r="I4" i="3"/>
  <c r="H5" i="3"/>
  <c r="I5" i="3"/>
  <c r="H6" i="3"/>
  <c r="I6" i="3"/>
  <c r="G5" i="3"/>
  <c r="G6" i="3"/>
  <c r="D13" i="2"/>
  <c r="E13" i="2"/>
  <c r="D12" i="2"/>
  <c r="E12" i="2"/>
  <c r="C12" i="2"/>
  <c r="D11" i="2"/>
  <c r="E11" i="2"/>
  <c r="C12" i="5"/>
  <c r="D13" i="5"/>
  <c r="D12" i="5"/>
  <c r="E13" i="5"/>
  <c r="E12" i="5"/>
  <c r="C13" i="5"/>
  <c r="E11" i="5"/>
  <c r="D11" i="5"/>
</calcChain>
</file>

<file path=xl/sharedStrings.xml><?xml version="1.0" encoding="utf-8"?>
<sst xmlns="http://schemas.openxmlformats.org/spreadsheetml/2006/main" count="145" uniqueCount="15">
  <si>
    <t>Year</t>
  </si>
  <si>
    <t>Laptop</t>
  </si>
  <si>
    <t>Mobile</t>
  </si>
  <si>
    <t>Router</t>
  </si>
  <si>
    <t>Sales Record of "X" Company</t>
  </si>
  <si>
    <t>Applying CORREL Function</t>
  </si>
  <si>
    <t>Applying CORREL and TRANSPOSE Functions</t>
  </si>
  <si>
    <t>Applying CORREL and OFFSET Functions</t>
  </si>
  <si>
    <t>Column No.</t>
  </si>
  <si>
    <t>Start Range</t>
  </si>
  <si>
    <t>End Range</t>
  </si>
  <si>
    <t>Applying CORREL, ADDRESS, INDIRECT Functions</t>
  </si>
  <si>
    <t>Utilizing Toolpak</t>
  </si>
  <si>
    <t>Correlation Matrix with Colors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</si>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</sst>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0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C3F0-3AFB-46A5-8638-80248D56B0E2}">
  <dimension ref="B1:E8"/>
  <sheetViews>
    <sheetView showGridLines="0" workbookViewId="0">
      <selection activeCell="L19" sqref="L19"/>
    </sheetView>
  </sheetViews>
  <sheetFormatPr defaultRowHeight="19.95" customHeight="1" x14ac:dyDescent="0.3"/>
  <cols>
    <col min="1" max="1" width="3.6640625" customWidth="1"/>
    <col min="2" max="2" width="12" customWidth="1"/>
    <col min="3" max="3" width="14.109375" customWidth="1"/>
    <col min="4" max="4" width="13.5546875" customWidth="1"/>
    <col min="5" max="5" width="16" customWidth="1"/>
  </cols>
  <sheetData>
    <row r="1" spans="2:5" ht="19.95" customHeight="1" x14ac:dyDescent="0.3">
      <c r="B1" s="6" t="s">
        <v>4</v>
      </c>
      <c r="C1" s="6"/>
      <c r="D1" s="6"/>
      <c r="E1" s="6"/>
    </row>
    <row r="3" spans="2:5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</row>
    <row r="4" spans="2:5" ht="19.95" customHeight="1" x14ac:dyDescent="0.3">
      <c r="B4" s="1">
        <v>2017</v>
      </c>
      <c r="C4" s="2">
        <v>1980</v>
      </c>
      <c r="D4" s="2">
        <v>2606</v>
      </c>
      <c r="E4" s="2">
        <v>1045</v>
      </c>
    </row>
    <row r="5" spans="2:5" ht="19.95" customHeight="1" x14ac:dyDescent="0.3">
      <c r="B5" s="1">
        <v>2018</v>
      </c>
      <c r="C5" s="2">
        <v>3587</v>
      </c>
      <c r="D5" s="2">
        <v>4403</v>
      </c>
      <c r="E5" s="2">
        <v>4453</v>
      </c>
    </row>
    <row r="6" spans="2:5" ht="19.95" customHeight="1" x14ac:dyDescent="0.3">
      <c r="B6" s="1">
        <v>2019</v>
      </c>
      <c r="C6" s="2">
        <v>2213</v>
      </c>
      <c r="D6" s="2">
        <v>4322</v>
      </c>
      <c r="E6" s="2">
        <v>3978</v>
      </c>
    </row>
    <row r="7" spans="2:5" ht="19.95" customHeight="1" x14ac:dyDescent="0.3">
      <c r="B7" s="1">
        <v>2020</v>
      </c>
      <c r="C7" s="2">
        <v>2143</v>
      </c>
      <c r="D7" s="2">
        <v>4899</v>
      </c>
      <c r="E7" s="2">
        <v>3296</v>
      </c>
    </row>
    <row r="8" spans="2:5" ht="19.95" customHeight="1" x14ac:dyDescent="0.3">
      <c r="B8" s="1">
        <v>2021</v>
      </c>
      <c r="C8" s="2">
        <v>1186</v>
      </c>
      <c r="D8" s="2">
        <v>2471</v>
      </c>
      <c r="E8" s="2">
        <v>3385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A50D-156E-4788-A7C1-2DFBFBF9D21C}">
  <dimension ref="B1:P13"/>
  <sheetViews>
    <sheetView showGridLines="0" workbookViewId="0">
      <selection activeCell="L19" sqref="L19"/>
    </sheetView>
  </sheetViews>
  <sheetFormatPr defaultRowHeight="19.95" customHeight="1" x14ac:dyDescent="0.3"/>
  <cols>
    <col min="1" max="1" width="3.6640625" customWidth="1"/>
    <col min="2" max="2" width="12" customWidth="1"/>
    <col min="3" max="3" width="14.109375" customWidth="1"/>
    <col min="4" max="4" width="13.5546875" customWidth="1"/>
    <col min="5" max="5" width="16" customWidth="1"/>
    <col min="13" max="13" width="12" customWidth="1"/>
    <col min="14" max="14" width="14.109375" customWidth="1"/>
    <col min="15" max="15" width="13.5546875" customWidth="1"/>
    <col min="16" max="16" width="16" customWidth="1"/>
  </cols>
  <sheetData>
    <row r="1" spans="2:16" ht="19.95" customHeight="1" x14ac:dyDescent="0.3">
      <c r="B1" s="6" t="s">
        <v>12</v>
      </c>
      <c r="C1" s="6"/>
      <c r="D1" s="6"/>
      <c r="E1" s="6"/>
      <c r="M1" s="6" t="s">
        <v>14</v>
      </c>
      <c r="N1" s="6"/>
      <c r="O1" s="6"/>
      <c r="P1" s="6"/>
    </row>
    <row r="3" spans="2:16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  <c r="M3" s="3" t="s">
        <v>0</v>
      </c>
      <c r="N3" s="3" t="s">
        <v>1</v>
      </c>
      <c r="O3" s="3" t="s">
        <v>2</v>
      </c>
      <c r="P3" s="3" t="s">
        <v>3</v>
      </c>
    </row>
    <row r="4" spans="2:16" ht="19.95" customHeight="1" x14ac:dyDescent="0.3">
      <c r="B4" s="1">
        <v>2017</v>
      </c>
      <c r="C4" s="2">
        <v>1980</v>
      </c>
      <c r="D4" s="2">
        <v>2606</v>
      </c>
      <c r="E4" s="2">
        <v>1045</v>
      </c>
      <c r="M4" s="1">
        <v>2017</v>
      </c>
      <c r="N4" s="2">
        <v>1980</v>
      </c>
      <c r="O4" s="2">
        <v>2606</v>
      </c>
      <c r="P4" s="2">
        <v>1045</v>
      </c>
    </row>
    <row r="5" spans="2:16" ht="19.95" customHeight="1" x14ac:dyDescent="0.3">
      <c r="B5" s="1">
        <v>2018</v>
      </c>
      <c r="C5" s="2">
        <v>3587</v>
      </c>
      <c r="D5" s="2">
        <v>4403</v>
      </c>
      <c r="E5" s="2">
        <v>4453</v>
      </c>
      <c r="M5" s="1">
        <v>2018</v>
      </c>
      <c r="N5" s="2">
        <v>3587</v>
      </c>
      <c r="O5" s="2">
        <v>4403</v>
      </c>
      <c r="P5" s="2">
        <v>4453</v>
      </c>
    </row>
    <row r="6" spans="2:16" ht="19.95" customHeight="1" x14ac:dyDescent="0.3">
      <c r="B6" s="1">
        <v>2019</v>
      </c>
      <c r="C6" s="2">
        <v>2213</v>
      </c>
      <c r="D6" s="2">
        <v>4322</v>
      </c>
      <c r="E6" s="2">
        <v>3978</v>
      </c>
      <c r="M6" s="1">
        <v>2019</v>
      </c>
      <c r="N6" s="2">
        <v>2213</v>
      </c>
      <c r="O6" s="2">
        <v>4322</v>
      </c>
      <c r="P6" s="2">
        <v>3978</v>
      </c>
    </row>
    <row r="7" spans="2:16" ht="19.95" customHeight="1" x14ac:dyDescent="0.3">
      <c r="B7" s="1">
        <v>2020</v>
      </c>
      <c r="C7" s="2">
        <v>2143</v>
      </c>
      <c r="D7" s="2">
        <v>4899</v>
      </c>
      <c r="E7" s="2">
        <v>3296</v>
      </c>
      <c r="M7" s="1">
        <v>2020</v>
      </c>
      <c r="N7" s="2">
        <v>2143</v>
      </c>
      <c r="O7" s="2">
        <v>4899</v>
      </c>
      <c r="P7" s="2">
        <v>3296</v>
      </c>
    </row>
    <row r="8" spans="2:16" ht="19.95" customHeight="1" x14ac:dyDescent="0.3">
      <c r="B8" s="1">
        <v>2021</v>
      </c>
      <c r="C8" s="2">
        <v>1186</v>
      </c>
      <c r="D8" s="2">
        <v>2471</v>
      </c>
      <c r="E8" s="2">
        <v>3385</v>
      </c>
      <c r="M8" s="1">
        <v>2021</v>
      </c>
      <c r="N8" s="2">
        <v>1186</v>
      </c>
      <c r="O8" s="2">
        <v>2471</v>
      </c>
      <c r="P8" s="2">
        <v>3385</v>
      </c>
    </row>
    <row r="9" spans="2:16" ht="19.95" customHeight="1" thickBot="1" x14ac:dyDescent="0.35"/>
    <row r="10" spans="2:16" ht="19.95" customHeight="1" x14ac:dyDescent="0.3">
      <c r="B10" s="10"/>
      <c r="C10" s="10" t="s">
        <v>1</v>
      </c>
      <c r="D10" s="10" t="s">
        <v>2</v>
      </c>
      <c r="E10" s="10" t="s">
        <v>3</v>
      </c>
    </row>
    <row r="11" spans="2:16" ht="19.95" customHeight="1" x14ac:dyDescent="0.3">
      <c r="B11" s="8" t="s">
        <v>1</v>
      </c>
      <c r="C11" s="8">
        <v>1</v>
      </c>
      <c r="D11" s="8"/>
      <c r="E11" s="8"/>
    </row>
    <row r="12" spans="2:16" ht="19.95" customHeight="1" x14ac:dyDescent="0.3">
      <c r="B12" s="8" t="s">
        <v>2</v>
      </c>
      <c r="C12" s="8">
        <v>0.61773304893826875</v>
      </c>
      <c r="D12" s="8">
        <v>1</v>
      </c>
      <c r="E12" s="8"/>
    </row>
    <row r="13" spans="2:16" ht="19.95" customHeight="1" thickBot="1" x14ac:dyDescent="0.35">
      <c r="B13" s="9" t="s">
        <v>3</v>
      </c>
      <c r="C13" s="9">
        <v>0.44648470578114247</v>
      </c>
      <c r="D13" s="9">
        <v>0.61433243265777759</v>
      </c>
      <c r="E13" s="9">
        <v>1</v>
      </c>
    </row>
  </sheetData>
  <mergeCells count="2">
    <mergeCell ref="B1:E1"/>
    <mergeCell ref="M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A2E2-8AA1-4E92-A3E0-322A6B01028A}">
  <dimension ref="B1:P13"/>
  <sheetViews>
    <sheetView showGridLines="0" workbookViewId="0">
      <selection activeCell="C14" sqref="C14"/>
    </sheetView>
  </sheetViews>
  <sheetFormatPr defaultRowHeight="19.95" customHeight="1" x14ac:dyDescent="0.3"/>
  <cols>
    <col min="1" max="1" width="3.6640625" customWidth="1"/>
    <col min="2" max="2" width="12" customWidth="1"/>
    <col min="3" max="3" width="14.109375" customWidth="1"/>
    <col min="4" max="4" width="13.5546875" customWidth="1"/>
    <col min="5" max="5" width="16" customWidth="1"/>
    <col min="13" max="13" width="12" customWidth="1"/>
    <col min="14" max="14" width="14.109375" customWidth="1"/>
    <col min="15" max="15" width="13.5546875" customWidth="1"/>
    <col min="16" max="16" width="16" customWidth="1"/>
  </cols>
  <sheetData>
    <row r="1" spans="2:16" ht="19.95" customHeight="1" x14ac:dyDescent="0.3">
      <c r="B1" s="6" t="s">
        <v>5</v>
      </c>
      <c r="C1" s="6"/>
      <c r="D1" s="6"/>
      <c r="E1" s="6"/>
      <c r="M1" s="6" t="s">
        <v>14</v>
      </c>
      <c r="N1" s="6"/>
      <c r="O1" s="6"/>
      <c r="P1" s="6"/>
    </row>
    <row r="3" spans="2:16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  <c r="M3" s="3" t="s">
        <v>0</v>
      </c>
      <c r="N3" s="3" t="s">
        <v>1</v>
      </c>
      <c r="O3" s="3" t="s">
        <v>2</v>
      </c>
      <c r="P3" s="3" t="s">
        <v>3</v>
      </c>
    </row>
    <row r="4" spans="2:16" ht="19.95" customHeight="1" x14ac:dyDescent="0.3">
      <c r="B4" s="1">
        <v>2017</v>
      </c>
      <c r="C4" s="2">
        <v>1980</v>
      </c>
      <c r="D4" s="2">
        <v>2606</v>
      </c>
      <c r="E4" s="2">
        <v>1045</v>
      </c>
      <c r="M4" s="1">
        <v>2017</v>
      </c>
      <c r="N4" s="2">
        <v>1980</v>
      </c>
      <c r="O4" s="2">
        <v>2606</v>
      </c>
      <c r="P4" s="2">
        <v>1045</v>
      </c>
    </row>
    <row r="5" spans="2:16" ht="19.95" customHeight="1" x14ac:dyDescent="0.3">
      <c r="B5" s="1">
        <v>2018</v>
      </c>
      <c r="C5" s="2">
        <v>3587</v>
      </c>
      <c r="D5" s="2">
        <v>4403</v>
      </c>
      <c r="E5" s="2">
        <v>4453</v>
      </c>
      <c r="M5" s="1">
        <v>2018</v>
      </c>
      <c r="N5" s="2">
        <v>3587</v>
      </c>
      <c r="O5" s="2">
        <v>4403</v>
      </c>
      <c r="P5" s="2">
        <v>4453</v>
      </c>
    </row>
    <row r="6" spans="2:16" ht="19.95" customHeight="1" x14ac:dyDescent="0.3">
      <c r="B6" s="1">
        <v>2019</v>
      </c>
      <c r="C6" s="2">
        <v>2213</v>
      </c>
      <c r="D6" s="2">
        <v>4322</v>
      </c>
      <c r="E6" s="2">
        <v>3978</v>
      </c>
      <c r="M6" s="1">
        <v>2019</v>
      </c>
      <c r="N6" s="2">
        <v>2213</v>
      </c>
      <c r="O6" s="2">
        <v>4322</v>
      </c>
      <c r="P6" s="2">
        <v>3978</v>
      </c>
    </row>
    <row r="7" spans="2:16" ht="19.95" customHeight="1" x14ac:dyDescent="0.3">
      <c r="B7" s="1">
        <v>2020</v>
      </c>
      <c r="C7" s="2">
        <v>2143</v>
      </c>
      <c r="D7" s="2">
        <v>4899</v>
      </c>
      <c r="E7" s="2">
        <v>3296</v>
      </c>
      <c r="M7" s="1">
        <v>2020</v>
      </c>
      <c r="N7" s="2">
        <v>2143</v>
      </c>
      <c r="O7" s="2">
        <v>4899</v>
      </c>
      <c r="P7" s="2">
        <v>3296</v>
      </c>
    </row>
    <row r="8" spans="2:16" ht="19.95" customHeight="1" x14ac:dyDescent="0.3">
      <c r="B8" s="1">
        <v>2021</v>
      </c>
      <c r="C8" s="2">
        <v>1186</v>
      </c>
      <c r="D8" s="2">
        <v>2471</v>
      </c>
      <c r="E8" s="2">
        <v>3385</v>
      </c>
      <c r="M8" s="1">
        <v>2021</v>
      </c>
      <c r="N8" s="2">
        <v>1186</v>
      </c>
      <c r="O8" s="2">
        <v>2471</v>
      </c>
      <c r="P8" s="2">
        <v>3385</v>
      </c>
    </row>
    <row r="10" spans="2:16" ht="19.95" customHeight="1" x14ac:dyDescent="0.3">
      <c r="C10" s="3" t="s">
        <v>1</v>
      </c>
      <c r="D10" s="3" t="s">
        <v>2</v>
      </c>
      <c r="E10" s="3" t="s">
        <v>3</v>
      </c>
      <c r="N10" s="3" t="s">
        <v>1</v>
      </c>
      <c r="O10" s="3" t="s">
        <v>2</v>
      </c>
      <c r="P10" s="3" t="s">
        <v>3</v>
      </c>
    </row>
    <row r="11" spans="2:16" ht="19.95" customHeight="1" x14ac:dyDescent="0.3">
      <c r="B11" s="3" t="s">
        <v>1</v>
      </c>
      <c r="C11" s="5">
        <f>CORREL($C$4:$C$8,C$4:C$8)</f>
        <v>1</v>
      </c>
      <c r="D11" s="4">
        <f t="shared" ref="D11:E11" si="0">CORREL($C$4:$C$8,D$4:D$8)</f>
        <v>0.61773304893826875</v>
      </c>
      <c r="E11" s="4">
        <f t="shared" si="0"/>
        <v>0.44648470578114247</v>
      </c>
      <c r="M11" s="3" t="s">
        <v>1</v>
      </c>
      <c r="N11" s="5"/>
      <c r="O11" s="4"/>
      <c r="P11" s="4"/>
    </row>
    <row r="12" spans="2:16" ht="19.95" customHeight="1" x14ac:dyDescent="0.3">
      <c r="B12" s="3" t="s">
        <v>2</v>
      </c>
      <c r="C12" s="4">
        <f>CORREL($D$4:$D$8,C$4:C$8)</f>
        <v>0.61773304893826875</v>
      </c>
      <c r="D12" s="5">
        <f t="shared" ref="D12:E12" si="1">CORREL($D$4:$D$8,D$4:D$8)</f>
        <v>1.0000000000000002</v>
      </c>
      <c r="E12" s="4">
        <f t="shared" si="1"/>
        <v>0.61433243265777759</v>
      </c>
      <c r="M12" s="3" t="s">
        <v>2</v>
      </c>
      <c r="N12" s="4"/>
      <c r="O12" s="5"/>
      <c r="P12" s="4"/>
    </row>
    <row r="13" spans="2:16" ht="19.95" customHeight="1" x14ac:dyDescent="0.3">
      <c r="B13" s="3" t="s">
        <v>3</v>
      </c>
      <c r="C13" s="4">
        <f>CORREL($E$4:$E$8,C$4:C$8)</f>
        <v>0.44648470578114247</v>
      </c>
      <c r="D13" s="4">
        <f>CORREL($E$4:$E$8,D$4:D$8)</f>
        <v>0.61433243265777759</v>
      </c>
      <c r="E13" s="5">
        <f t="shared" ref="D13:E13" si="2">CORREL($E$4:$E$8,E$4:E$8)</f>
        <v>0.99999999999999978</v>
      </c>
      <c r="M13" s="3" t="s">
        <v>3</v>
      </c>
      <c r="N13" s="4"/>
      <c r="O13" s="4"/>
      <c r="P13" s="5"/>
    </row>
  </sheetData>
  <mergeCells count="2">
    <mergeCell ref="B1:E1"/>
    <mergeCell ref="M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FA688-3E1E-48A4-BED7-60EBEF263043}">
  <dimension ref="B1:V14"/>
  <sheetViews>
    <sheetView showGridLines="0" zoomScale="80" zoomScaleNormal="80" workbookViewId="0">
      <selection activeCell="G4" sqref="G4"/>
    </sheetView>
  </sheetViews>
  <sheetFormatPr defaultRowHeight="19.95" customHeight="1" x14ac:dyDescent="0.3"/>
  <cols>
    <col min="1" max="1" width="3.6640625" customWidth="1"/>
    <col min="2" max="2" width="12" customWidth="1"/>
    <col min="3" max="3" width="13.44140625" customWidth="1"/>
    <col min="4" max="4" width="12.6640625" customWidth="1"/>
    <col min="5" max="5" width="14.44140625" customWidth="1"/>
    <col min="6" max="6" width="11.33203125" customWidth="1"/>
    <col min="7" max="7" width="12.109375" customWidth="1"/>
    <col min="8" max="8" width="11.109375" customWidth="1"/>
    <col min="9" max="9" width="11.44140625" customWidth="1"/>
    <col min="10" max="10" width="11.21875" customWidth="1"/>
    <col min="15" max="15" width="12" customWidth="1"/>
    <col min="16" max="16" width="13.44140625" customWidth="1"/>
    <col min="17" max="17" width="12.6640625" customWidth="1"/>
    <col min="18" max="18" width="14.44140625" customWidth="1"/>
    <col min="19" max="19" width="11.33203125" customWidth="1"/>
    <col min="20" max="20" width="12.109375" customWidth="1"/>
    <col min="21" max="21" width="11.109375" customWidth="1"/>
    <col min="22" max="22" width="11.44140625" customWidth="1"/>
  </cols>
  <sheetData>
    <row r="1" spans="2:22" ht="19.95" customHeight="1" x14ac:dyDescent="0.3">
      <c r="B1" s="6" t="s">
        <v>6</v>
      </c>
      <c r="C1" s="6"/>
      <c r="D1" s="6"/>
      <c r="E1" s="6"/>
      <c r="F1" s="6"/>
      <c r="G1" s="6"/>
      <c r="H1" s="6"/>
      <c r="I1" s="6"/>
      <c r="O1" s="6" t="s">
        <v>14</v>
      </c>
      <c r="P1" s="6"/>
      <c r="Q1" s="6"/>
      <c r="R1" s="6"/>
      <c r="S1" s="6"/>
      <c r="T1" s="6"/>
      <c r="U1" s="6"/>
      <c r="V1" s="6"/>
    </row>
    <row r="3" spans="2:22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  <c r="G3" s="3" t="s">
        <v>1</v>
      </c>
      <c r="H3" s="3" t="s">
        <v>2</v>
      </c>
      <c r="I3" s="3" t="s">
        <v>3</v>
      </c>
      <c r="O3" s="3" t="s">
        <v>0</v>
      </c>
      <c r="P3" s="3" t="s">
        <v>1</v>
      </c>
      <c r="Q3" s="3" t="s">
        <v>2</v>
      </c>
      <c r="R3" s="3" t="s">
        <v>3</v>
      </c>
      <c r="T3" s="3" t="s">
        <v>1</v>
      </c>
      <c r="U3" s="3" t="s">
        <v>2</v>
      </c>
      <c r="V3" s="3" t="s">
        <v>3</v>
      </c>
    </row>
    <row r="4" spans="2:22" ht="19.95" customHeight="1" x14ac:dyDescent="0.3">
      <c r="B4" s="1">
        <v>2017</v>
      </c>
      <c r="C4" s="2">
        <v>1980</v>
      </c>
      <c r="D4" s="2">
        <v>2606</v>
      </c>
      <c r="E4" s="2">
        <v>1045</v>
      </c>
      <c r="F4" s="3" t="s">
        <v>1</v>
      </c>
      <c r="G4" s="5">
        <f>CORREL(C$4:C$8,$C12:$G12)</f>
        <v>1</v>
      </c>
      <c r="H4" s="4">
        <f t="shared" ref="H4:I6" si="0">CORREL(D$4:D$8,$C12:$G12)</f>
        <v>0.61773304893826875</v>
      </c>
      <c r="I4" s="4">
        <f t="shared" si="0"/>
        <v>0.44648470578114247</v>
      </c>
      <c r="O4" s="1">
        <v>2017</v>
      </c>
      <c r="P4" s="2">
        <v>1980</v>
      </c>
      <c r="Q4" s="2">
        <v>2606</v>
      </c>
      <c r="R4" s="2">
        <v>1045</v>
      </c>
      <c r="S4" s="3" t="s">
        <v>1</v>
      </c>
      <c r="T4" s="5"/>
      <c r="U4" s="4"/>
      <c r="V4" s="4"/>
    </row>
    <row r="5" spans="2:22" ht="19.95" customHeight="1" x14ac:dyDescent="0.3">
      <c r="B5" s="1">
        <v>2018</v>
      </c>
      <c r="C5" s="2">
        <v>3587</v>
      </c>
      <c r="D5" s="2">
        <v>4403</v>
      </c>
      <c r="E5" s="2">
        <v>4453</v>
      </c>
      <c r="F5" s="3" t="s">
        <v>2</v>
      </c>
      <c r="G5" s="4">
        <f t="shared" ref="G5:G6" si="1">CORREL(C$4:C$8,$C13:$G13)</f>
        <v>0.61773304893826875</v>
      </c>
      <c r="H5" s="5">
        <f t="shared" si="0"/>
        <v>1.0000000000000002</v>
      </c>
      <c r="I5" s="4">
        <f t="shared" si="0"/>
        <v>0.61433243265777759</v>
      </c>
      <c r="O5" s="1">
        <v>2018</v>
      </c>
      <c r="P5" s="2">
        <v>3587</v>
      </c>
      <c r="Q5" s="2">
        <v>4403</v>
      </c>
      <c r="R5" s="2">
        <v>4453</v>
      </c>
      <c r="S5" s="3" t="s">
        <v>2</v>
      </c>
      <c r="T5" s="4"/>
      <c r="U5" s="5"/>
      <c r="V5" s="4"/>
    </row>
    <row r="6" spans="2:22" ht="19.95" customHeight="1" x14ac:dyDescent="0.3">
      <c r="B6" s="1">
        <v>2019</v>
      </c>
      <c r="C6" s="2">
        <v>2213</v>
      </c>
      <c r="D6" s="2">
        <v>4322</v>
      </c>
      <c r="E6" s="2">
        <v>3978</v>
      </c>
      <c r="F6" s="3" t="s">
        <v>3</v>
      </c>
      <c r="G6" s="4">
        <f t="shared" si="1"/>
        <v>0.44648470578114247</v>
      </c>
      <c r="H6" s="4">
        <f t="shared" si="0"/>
        <v>0.61433243265777759</v>
      </c>
      <c r="I6" s="5">
        <f t="shared" si="0"/>
        <v>0.99999999999999978</v>
      </c>
      <c r="O6" s="1">
        <v>2019</v>
      </c>
      <c r="P6" s="2">
        <v>2213</v>
      </c>
      <c r="Q6" s="2">
        <v>4322</v>
      </c>
      <c r="R6" s="2">
        <v>3978</v>
      </c>
      <c r="S6" s="3" t="s">
        <v>3</v>
      </c>
      <c r="T6" s="4"/>
      <c r="U6" s="4"/>
      <c r="V6" s="5"/>
    </row>
    <row r="7" spans="2:22" ht="19.95" customHeight="1" x14ac:dyDescent="0.3">
      <c r="B7" s="1">
        <v>2020</v>
      </c>
      <c r="C7" s="2">
        <v>2143</v>
      </c>
      <c r="D7" s="2">
        <v>4899</v>
      </c>
      <c r="E7" s="2">
        <v>3296</v>
      </c>
      <c r="O7" s="1">
        <v>2020</v>
      </c>
      <c r="P7" s="2">
        <v>2143</v>
      </c>
      <c r="Q7" s="2">
        <v>4899</v>
      </c>
      <c r="R7" s="2">
        <v>3296</v>
      </c>
    </row>
    <row r="8" spans="2:22" ht="19.95" customHeight="1" x14ac:dyDescent="0.3">
      <c r="B8" s="1">
        <v>2021</v>
      </c>
      <c r="C8" s="2">
        <v>1186</v>
      </c>
      <c r="D8" s="2">
        <v>2471</v>
      </c>
      <c r="E8" s="2">
        <v>3385</v>
      </c>
      <c r="O8" s="1">
        <v>2021</v>
      </c>
      <c r="P8" s="2">
        <v>1186</v>
      </c>
      <c r="Q8" s="2">
        <v>2471</v>
      </c>
      <c r="R8" s="2">
        <v>3385</v>
      </c>
    </row>
    <row r="11" spans="2:22" ht="19.95" customHeight="1" x14ac:dyDescent="0.3">
      <c r="B11" s="3" t="s">
        <v>0</v>
      </c>
      <c r="C11" s="1">
        <v>2017</v>
      </c>
      <c r="D11" s="1">
        <v>2018</v>
      </c>
      <c r="E11" s="1">
        <v>2019</v>
      </c>
      <c r="F11" s="1">
        <v>2020</v>
      </c>
      <c r="G11" s="1">
        <v>2021</v>
      </c>
      <c r="O11" s="3" t="s">
        <v>0</v>
      </c>
      <c r="P11" s="1">
        <v>2017</v>
      </c>
      <c r="Q11" s="1">
        <v>2018</v>
      </c>
      <c r="R11" s="1">
        <v>2019</v>
      </c>
      <c r="S11" s="1">
        <v>2020</v>
      </c>
      <c r="T11" s="1">
        <v>2021</v>
      </c>
    </row>
    <row r="12" spans="2:22" ht="19.95" customHeight="1" x14ac:dyDescent="0.3">
      <c r="B12" s="3" t="s">
        <v>1</v>
      </c>
      <c r="C12" s="2">
        <v>1980</v>
      </c>
      <c r="D12" s="2">
        <v>3587</v>
      </c>
      <c r="E12" s="2">
        <v>2213</v>
      </c>
      <c r="F12" s="2">
        <v>2143</v>
      </c>
      <c r="G12" s="2">
        <v>1186</v>
      </c>
      <c r="O12" s="3" t="s">
        <v>1</v>
      </c>
      <c r="P12" s="2"/>
      <c r="Q12" s="2"/>
      <c r="R12" s="2"/>
      <c r="S12" s="2"/>
      <c r="T12" s="2"/>
    </row>
    <row r="13" spans="2:22" ht="19.95" customHeight="1" x14ac:dyDescent="0.3">
      <c r="B13" s="3" t="s">
        <v>2</v>
      </c>
      <c r="C13" s="2">
        <v>2606</v>
      </c>
      <c r="D13" s="2">
        <v>4403</v>
      </c>
      <c r="E13" s="2">
        <v>4322</v>
      </c>
      <c r="F13" s="2">
        <v>4899</v>
      </c>
      <c r="G13" s="2">
        <v>2471</v>
      </c>
      <c r="O13" s="3" t="s">
        <v>2</v>
      </c>
      <c r="P13" s="2"/>
      <c r="Q13" s="2"/>
      <c r="R13" s="2"/>
      <c r="S13" s="2"/>
      <c r="T13" s="2"/>
    </row>
    <row r="14" spans="2:22" ht="19.95" customHeight="1" x14ac:dyDescent="0.3">
      <c r="B14" s="3" t="s">
        <v>3</v>
      </c>
      <c r="C14" s="2">
        <v>1045</v>
      </c>
      <c r="D14" s="2">
        <v>4453</v>
      </c>
      <c r="E14" s="2">
        <v>3978</v>
      </c>
      <c r="F14" s="2">
        <v>3296</v>
      </c>
      <c r="G14" s="2">
        <v>3385</v>
      </c>
      <c r="O14" s="3" t="s">
        <v>3</v>
      </c>
      <c r="P14" s="2"/>
      <c r="Q14" s="2"/>
      <c r="R14" s="2"/>
      <c r="S14" s="2"/>
      <c r="T14" s="2"/>
    </row>
  </sheetData>
  <mergeCells count="2">
    <mergeCell ref="B1:I1"/>
    <mergeCell ref="O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984E-0D1C-4123-9E1E-2389703ED5E4}">
  <dimension ref="B1:S14"/>
  <sheetViews>
    <sheetView showGridLines="0" workbookViewId="0">
      <selection activeCell="D13" sqref="D13"/>
    </sheetView>
  </sheetViews>
  <sheetFormatPr defaultRowHeight="19.95" customHeight="1" x14ac:dyDescent="0.3"/>
  <cols>
    <col min="1" max="1" width="3.6640625" customWidth="1"/>
    <col min="2" max="2" width="12" customWidth="1"/>
    <col min="3" max="3" width="14.109375" customWidth="1"/>
    <col min="4" max="4" width="13.5546875" customWidth="1"/>
    <col min="5" max="5" width="16" customWidth="1"/>
    <col min="15" max="15" width="12" customWidth="1"/>
    <col min="16" max="16" width="14.109375" customWidth="1"/>
    <col min="17" max="17" width="13.5546875" customWidth="1"/>
    <col min="18" max="18" width="16" customWidth="1"/>
  </cols>
  <sheetData>
    <row r="1" spans="2:19" ht="19.95" customHeight="1" x14ac:dyDescent="0.3">
      <c r="B1" s="6" t="s">
        <v>7</v>
      </c>
      <c r="C1" s="6"/>
      <c r="D1" s="6"/>
      <c r="E1" s="6"/>
      <c r="F1" s="6"/>
      <c r="O1" s="6" t="s">
        <v>14</v>
      </c>
      <c r="P1" s="6"/>
      <c r="Q1" s="6"/>
      <c r="R1" s="6"/>
      <c r="S1" s="6"/>
    </row>
    <row r="3" spans="2:19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  <c r="O3" s="3" t="s">
        <v>0</v>
      </c>
      <c r="P3" s="3" t="s">
        <v>1</v>
      </c>
      <c r="Q3" s="3" t="s">
        <v>2</v>
      </c>
      <c r="R3" s="3" t="s">
        <v>3</v>
      </c>
    </row>
    <row r="4" spans="2:19" ht="19.95" customHeight="1" x14ac:dyDescent="0.3">
      <c r="B4" s="1">
        <v>2017</v>
      </c>
      <c r="C4" s="2">
        <v>1980</v>
      </c>
      <c r="D4" s="2">
        <v>2606</v>
      </c>
      <c r="E4" s="2">
        <v>1045</v>
      </c>
      <c r="O4" s="1">
        <v>2017</v>
      </c>
      <c r="P4" s="2">
        <v>1980</v>
      </c>
      <c r="Q4" s="2">
        <v>2606</v>
      </c>
      <c r="R4" s="2">
        <v>1045</v>
      </c>
    </row>
    <row r="5" spans="2:19" ht="19.95" customHeight="1" x14ac:dyDescent="0.3">
      <c r="B5" s="1">
        <v>2018</v>
      </c>
      <c r="C5" s="2">
        <v>3587</v>
      </c>
      <c r="D5" s="2">
        <v>4403</v>
      </c>
      <c r="E5" s="2">
        <v>4453</v>
      </c>
      <c r="O5" s="1">
        <v>2018</v>
      </c>
      <c r="P5" s="2">
        <v>3587</v>
      </c>
      <c r="Q5" s="2">
        <v>4403</v>
      </c>
      <c r="R5" s="2">
        <v>4453</v>
      </c>
    </row>
    <row r="6" spans="2:19" ht="19.95" customHeight="1" x14ac:dyDescent="0.3">
      <c r="B6" s="1">
        <v>2019</v>
      </c>
      <c r="C6" s="2">
        <v>2213</v>
      </c>
      <c r="D6" s="2">
        <v>4322</v>
      </c>
      <c r="E6" s="2">
        <v>3978</v>
      </c>
      <c r="O6" s="1">
        <v>2019</v>
      </c>
      <c r="P6" s="2">
        <v>2213</v>
      </c>
      <c r="Q6" s="2">
        <v>4322</v>
      </c>
      <c r="R6" s="2">
        <v>3978</v>
      </c>
    </row>
    <row r="7" spans="2:19" ht="19.95" customHeight="1" x14ac:dyDescent="0.3">
      <c r="B7" s="1">
        <v>2020</v>
      </c>
      <c r="C7" s="2">
        <v>2143</v>
      </c>
      <c r="D7" s="2">
        <v>4899</v>
      </c>
      <c r="E7" s="2">
        <v>3296</v>
      </c>
      <c r="O7" s="1">
        <v>2020</v>
      </c>
      <c r="P7" s="2">
        <v>2143</v>
      </c>
      <c r="Q7" s="2">
        <v>4899</v>
      </c>
      <c r="R7" s="2">
        <v>3296</v>
      </c>
    </row>
    <row r="8" spans="2:19" ht="19.95" customHeight="1" x14ac:dyDescent="0.3">
      <c r="B8" s="1">
        <v>2021</v>
      </c>
      <c r="C8" s="2">
        <v>1186</v>
      </c>
      <c r="D8" s="2">
        <v>2471</v>
      </c>
      <c r="E8" s="2">
        <v>3385</v>
      </c>
      <c r="O8" s="1">
        <v>2021</v>
      </c>
      <c r="P8" s="2">
        <v>1186</v>
      </c>
      <c r="Q8" s="2">
        <v>2471</v>
      </c>
      <c r="R8" s="2">
        <v>3385</v>
      </c>
    </row>
    <row r="10" spans="2:19" ht="19.95" customHeight="1" x14ac:dyDescent="0.3">
      <c r="D10" s="7">
        <v>1</v>
      </c>
      <c r="E10" s="7">
        <v>2</v>
      </c>
      <c r="F10" s="7">
        <v>3</v>
      </c>
      <c r="Q10" s="7">
        <v>1</v>
      </c>
      <c r="R10" s="7">
        <v>2</v>
      </c>
      <c r="S10" s="7">
        <v>3</v>
      </c>
    </row>
    <row r="11" spans="2:19" ht="19.95" customHeight="1" x14ac:dyDescent="0.3">
      <c r="D11" s="3" t="s">
        <v>1</v>
      </c>
      <c r="E11" s="3" t="s">
        <v>2</v>
      </c>
      <c r="F11" s="3" t="s">
        <v>3</v>
      </c>
      <c r="Q11" s="3" t="s">
        <v>1</v>
      </c>
      <c r="R11" s="3" t="s">
        <v>2</v>
      </c>
      <c r="S11" s="3" t="s">
        <v>3</v>
      </c>
    </row>
    <row r="12" spans="2:19" ht="19.95" customHeight="1" x14ac:dyDescent="0.3">
      <c r="B12" s="7">
        <v>1</v>
      </c>
      <c r="C12" s="3" t="s">
        <v>1</v>
      </c>
      <c r="D12" s="5">
        <f ca="1">CORREL(OFFSET($B$3:$E$8,1,D$10,5,1),OFFSET($B$3:$E$8,1,$B12,5,1))</f>
        <v>1</v>
      </c>
      <c r="E12" s="4">
        <f t="shared" ref="E12:F14" ca="1" si="0">CORREL(OFFSET($B$3:$E$8,1,E$10,5,1),OFFSET($B$3:$E$8,1,$B12,5,1))</f>
        <v>0.61773304893826875</v>
      </c>
      <c r="F12" s="4">
        <f t="shared" ca="1" si="0"/>
        <v>0.44648470578114247</v>
      </c>
      <c r="O12" s="7">
        <v>1</v>
      </c>
      <c r="P12" s="3" t="s">
        <v>1</v>
      </c>
      <c r="Q12" s="5"/>
      <c r="R12" s="4"/>
      <c r="S12" s="4"/>
    </row>
    <row r="13" spans="2:19" ht="19.95" customHeight="1" x14ac:dyDescent="0.3">
      <c r="B13" s="7">
        <v>2</v>
      </c>
      <c r="C13" s="3" t="s">
        <v>2</v>
      </c>
      <c r="D13" s="4">
        <f t="shared" ref="D13:D14" ca="1" si="1">CORREL(OFFSET($B$3:$E$8,1,D$10,5,1),OFFSET($B$3:$E$8,1,$B13,5,1))</f>
        <v>0.61773304893826875</v>
      </c>
      <c r="E13" s="5">
        <f t="shared" ca="1" si="0"/>
        <v>1.0000000000000002</v>
      </c>
      <c r="F13" s="4">
        <f t="shared" ca="1" si="0"/>
        <v>0.61433243265777759</v>
      </c>
      <c r="O13" s="7">
        <v>2</v>
      </c>
      <c r="P13" s="3" t="s">
        <v>2</v>
      </c>
      <c r="Q13" s="4"/>
      <c r="R13" s="5"/>
      <c r="S13" s="4"/>
    </row>
    <row r="14" spans="2:19" ht="19.95" customHeight="1" x14ac:dyDescent="0.3">
      <c r="B14" s="7">
        <v>3</v>
      </c>
      <c r="C14" s="3" t="s">
        <v>3</v>
      </c>
      <c r="D14" s="4">
        <f t="shared" ca="1" si="1"/>
        <v>0.44648470578114247</v>
      </c>
      <c r="E14" s="4">
        <f t="shared" ca="1" si="0"/>
        <v>0.61433243265777759</v>
      </c>
      <c r="F14" s="5">
        <f t="shared" ca="1" si="0"/>
        <v>0.99999999999999978</v>
      </c>
      <c r="O14" s="7">
        <v>3</v>
      </c>
      <c r="P14" s="3" t="s">
        <v>3</v>
      </c>
      <c r="Q14" s="4"/>
      <c r="R14" s="4"/>
      <c r="S14" s="5"/>
    </row>
  </sheetData>
  <mergeCells count="2">
    <mergeCell ref="B1:F1"/>
    <mergeCell ref="O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E859-F808-4DC6-8360-B957829FF497}">
  <dimension ref="B1:U14"/>
  <sheetViews>
    <sheetView showGridLines="0" tabSelected="1" zoomScale="80" zoomScaleNormal="80" workbookViewId="0">
      <selection activeCell="C12" sqref="C12"/>
    </sheetView>
  </sheetViews>
  <sheetFormatPr defaultRowHeight="19.95" customHeight="1" x14ac:dyDescent="0.3"/>
  <cols>
    <col min="1" max="1" width="3.6640625" customWidth="1"/>
    <col min="2" max="2" width="12" customWidth="1"/>
    <col min="3" max="3" width="14.109375" customWidth="1"/>
    <col min="4" max="4" width="13.5546875" customWidth="1"/>
    <col min="5" max="5" width="16" customWidth="1"/>
    <col min="6" max="6" width="3.77734375" customWidth="1"/>
    <col min="7" max="7" width="13.88671875" customWidth="1"/>
    <col min="8" max="8" width="14.88671875" customWidth="1"/>
    <col min="9" max="9" width="14.109375" customWidth="1"/>
    <col min="14" max="14" width="12" customWidth="1"/>
    <col min="15" max="15" width="14.109375" customWidth="1"/>
    <col min="16" max="16" width="13.5546875" customWidth="1"/>
    <col min="17" max="17" width="16" customWidth="1"/>
    <col min="18" max="18" width="3.77734375" customWidth="1"/>
    <col min="19" max="19" width="13.88671875" customWidth="1"/>
    <col min="20" max="20" width="14.88671875" customWidth="1"/>
    <col min="21" max="21" width="14.109375" customWidth="1"/>
  </cols>
  <sheetData>
    <row r="1" spans="2:21" ht="19.95" customHeight="1" x14ac:dyDescent="0.3">
      <c r="B1" s="6" t="s">
        <v>11</v>
      </c>
      <c r="C1" s="6"/>
      <c r="D1" s="6"/>
      <c r="E1" s="6"/>
      <c r="F1" s="6"/>
      <c r="G1" s="6"/>
      <c r="H1" s="6"/>
      <c r="I1" s="6"/>
      <c r="N1" s="6" t="s">
        <v>14</v>
      </c>
      <c r="O1" s="6"/>
      <c r="P1" s="6"/>
      <c r="Q1" s="6"/>
      <c r="R1" s="6"/>
      <c r="S1" s="6"/>
      <c r="T1" s="6"/>
      <c r="U1" s="6"/>
    </row>
    <row r="3" spans="2:21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  <c r="G3" s="3" t="s">
        <v>8</v>
      </c>
      <c r="H3" s="3" t="s">
        <v>9</v>
      </c>
      <c r="I3" s="3" t="s">
        <v>10</v>
      </c>
      <c r="N3" s="3" t="s">
        <v>0</v>
      </c>
      <c r="O3" s="3" t="s">
        <v>1</v>
      </c>
      <c r="P3" s="3" t="s">
        <v>2</v>
      </c>
      <c r="Q3" s="3" t="s">
        <v>3</v>
      </c>
      <c r="S3" s="3" t="s">
        <v>8</v>
      </c>
      <c r="T3" s="3" t="s">
        <v>9</v>
      </c>
      <c r="U3" s="3" t="s">
        <v>10</v>
      </c>
    </row>
    <row r="4" spans="2:21" ht="19.95" customHeight="1" x14ac:dyDescent="0.3">
      <c r="B4" s="1">
        <v>2017</v>
      </c>
      <c r="C4" s="2">
        <v>1980</v>
      </c>
      <c r="D4" s="2">
        <v>2606</v>
      </c>
      <c r="E4" s="2">
        <v>1045</v>
      </c>
      <c r="G4" s="1">
        <v>3</v>
      </c>
      <c r="H4" s="1" t="str">
        <f>ADDRESS(4,G4)</f>
        <v>$C$4</v>
      </c>
      <c r="I4" s="1" t="str">
        <f>ADDRESS(8,G4)</f>
        <v>$C$8</v>
      </c>
      <c r="N4" s="1">
        <v>2017</v>
      </c>
      <c r="O4" s="2">
        <v>1980</v>
      </c>
      <c r="P4" s="2">
        <v>2606</v>
      </c>
      <c r="Q4" s="2">
        <v>1045</v>
      </c>
      <c r="S4" s="1">
        <v>3</v>
      </c>
      <c r="T4" s="1"/>
      <c r="U4" s="1"/>
    </row>
    <row r="5" spans="2:21" ht="19.95" customHeight="1" x14ac:dyDescent="0.3">
      <c r="B5" s="1">
        <v>2018</v>
      </c>
      <c r="C5" s="2">
        <v>3587</v>
      </c>
      <c r="D5" s="2">
        <v>4403</v>
      </c>
      <c r="E5" s="2">
        <v>4453</v>
      </c>
      <c r="G5" s="1">
        <v>4</v>
      </c>
      <c r="H5" s="1" t="str">
        <f t="shared" ref="H5:H6" si="0">ADDRESS(4,G5)</f>
        <v>$D$4</v>
      </c>
      <c r="I5" s="1" t="str">
        <f t="shared" ref="I5:I6" si="1">ADDRESS(8,G5)</f>
        <v>$D$8</v>
      </c>
      <c r="N5" s="1">
        <v>2018</v>
      </c>
      <c r="O5" s="2">
        <v>3587</v>
      </c>
      <c r="P5" s="2">
        <v>4403</v>
      </c>
      <c r="Q5" s="2">
        <v>4453</v>
      </c>
      <c r="S5" s="1">
        <v>4</v>
      </c>
      <c r="T5" s="1"/>
      <c r="U5" s="1"/>
    </row>
    <row r="6" spans="2:21" ht="19.95" customHeight="1" x14ac:dyDescent="0.3">
      <c r="B6" s="1">
        <v>2019</v>
      </c>
      <c r="C6" s="2">
        <v>2213</v>
      </c>
      <c r="D6" s="2">
        <v>4322</v>
      </c>
      <c r="E6" s="2">
        <v>3978</v>
      </c>
      <c r="G6" s="1">
        <v>5</v>
      </c>
      <c r="H6" s="1" t="str">
        <f t="shared" si="0"/>
        <v>$E$4</v>
      </c>
      <c r="I6" s="1" t="str">
        <f t="shared" si="1"/>
        <v>$E$8</v>
      </c>
      <c r="N6" s="1">
        <v>2019</v>
      </c>
      <c r="O6" s="2">
        <v>2213</v>
      </c>
      <c r="P6" s="2">
        <v>4322</v>
      </c>
      <c r="Q6" s="2">
        <v>3978</v>
      </c>
      <c r="S6" s="1">
        <v>5</v>
      </c>
      <c r="T6" s="1"/>
      <c r="U6" s="1"/>
    </row>
    <row r="7" spans="2:21" ht="19.95" customHeight="1" x14ac:dyDescent="0.3">
      <c r="B7" s="1">
        <v>2020</v>
      </c>
      <c r="C7" s="2">
        <v>2143</v>
      </c>
      <c r="D7" s="2">
        <v>4899</v>
      </c>
      <c r="E7" s="2">
        <v>3296</v>
      </c>
      <c r="N7" s="1">
        <v>2020</v>
      </c>
      <c r="O7" s="2">
        <v>2143</v>
      </c>
      <c r="P7" s="2">
        <v>4899</v>
      </c>
      <c r="Q7" s="2">
        <v>3296</v>
      </c>
    </row>
    <row r="8" spans="2:21" ht="19.95" customHeight="1" x14ac:dyDescent="0.3">
      <c r="B8" s="1">
        <v>2021</v>
      </c>
      <c r="C8" s="2">
        <v>1186</v>
      </c>
      <c r="D8" s="2">
        <v>2471</v>
      </c>
      <c r="E8" s="2">
        <v>3385</v>
      </c>
      <c r="N8" s="1">
        <v>2021</v>
      </c>
      <c r="O8" s="2">
        <v>1186</v>
      </c>
      <c r="P8" s="2">
        <v>2471</v>
      </c>
      <c r="Q8" s="2">
        <v>3385</v>
      </c>
    </row>
    <row r="10" spans="2:21" ht="19.95" customHeight="1" x14ac:dyDescent="0.3">
      <c r="C10" s="3" t="s">
        <v>1</v>
      </c>
      <c r="D10" s="3" t="s">
        <v>2</v>
      </c>
      <c r="E10" s="3" t="s">
        <v>3</v>
      </c>
      <c r="F10" s="7"/>
      <c r="O10" s="3" t="s">
        <v>1</v>
      </c>
      <c r="P10" s="3" t="s">
        <v>2</v>
      </c>
      <c r="Q10" s="3" t="s">
        <v>3</v>
      </c>
      <c r="R10" s="7"/>
    </row>
    <row r="11" spans="2:21" ht="19.95" customHeight="1" x14ac:dyDescent="0.3">
      <c r="B11" s="3" t="s">
        <v>1</v>
      </c>
      <c r="C11" s="5">
        <f ca="1">CORREL(INDIRECT($H4&amp;":"&amp;$I4),C$4:C$8)</f>
        <v>1</v>
      </c>
      <c r="D11" s="4">
        <f t="shared" ref="D11:E11" ca="1" si="2">CORREL(INDIRECT($H4&amp;":"&amp;$I4),D$4:D$8)</f>
        <v>0.61773304893826875</v>
      </c>
      <c r="E11" s="4">
        <f t="shared" ca="1" si="2"/>
        <v>0.44648470578114247</v>
      </c>
      <c r="N11" s="3" t="s">
        <v>1</v>
      </c>
      <c r="O11" s="5"/>
      <c r="P11" s="4"/>
      <c r="Q11" s="4"/>
    </row>
    <row r="12" spans="2:21" ht="19.95" customHeight="1" x14ac:dyDescent="0.3">
      <c r="B12" s="3" t="s">
        <v>2</v>
      </c>
      <c r="C12" s="4">
        <f t="shared" ref="C12:E12" ca="1" si="3">CORREL(INDIRECT($H5&amp;":"&amp;$I5),C$4:C$8)</f>
        <v>0.61773304893826875</v>
      </c>
      <c r="D12" s="5">
        <f t="shared" ca="1" si="3"/>
        <v>1.0000000000000002</v>
      </c>
      <c r="E12" s="4">
        <f t="shared" ca="1" si="3"/>
        <v>0.61433243265777759</v>
      </c>
      <c r="N12" s="3" t="s">
        <v>2</v>
      </c>
      <c r="O12" s="4"/>
      <c r="P12" s="5"/>
      <c r="Q12" s="4"/>
    </row>
    <row r="13" spans="2:21" ht="19.95" customHeight="1" x14ac:dyDescent="0.3">
      <c r="B13" s="3" t="s">
        <v>3</v>
      </c>
      <c r="C13" s="4">
        <f t="shared" ref="C13:E13" ca="1" si="4">CORREL(INDIRECT($H6&amp;":"&amp;$I6),C$4:C$8)</f>
        <v>0.44648470578114247</v>
      </c>
      <c r="D13" s="4">
        <f t="shared" ca="1" si="4"/>
        <v>0.61433243265777759</v>
      </c>
      <c r="E13" s="5">
        <f t="shared" ca="1" si="4"/>
        <v>0.99999999999999978</v>
      </c>
      <c r="N13" s="3" t="s">
        <v>3</v>
      </c>
      <c r="O13" s="4"/>
      <c r="P13" s="4"/>
      <c r="Q13" s="5"/>
    </row>
    <row r="14" spans="2:21" ht="19.95" customHeight="1" x14ac:dyDescent="0.3">
      <c r="B14" s="7"/>
    </row>
  </sheetData>
  <mergeCells count="2">
    <mergeCell ref="B1:I1"/>
    <mergeCell ref="N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6169-2BF3-40BE-8F88-BD5A40B19579}">
  <dimension ref="B1:O13"/>
  <sheetViews>
    <sheetView showGridLines="0" workbookViewId="0">
      <selection activeCell="M22" sqref="M22"/>
    </sheetView>
  </sheetViews>
  <sheetFormatPr defaultRowHeight="19.95" customHeight="1" x14ac:dyDescent="0.3"/>
  <cols>
    <col min="1" max="1" width="3.6640625" customWidth="1"/>
    <col min="2" max="2" width="12" customWidth="1"/>
    <col min="3" max="3" width="14.109375" customWidth="1"/>
    <col min="4" max="4" width="13.5546875" customWidth="1"/>
    <col min="5" max="5" width="16" customWidth="1"/>
    <col min="12" max="12" width="12" customWidth="1"/>
    <col min="13" max="13" width="14.109375" customWidth="1"/>
    <col min="14" max="14" width="13.5546875" customWidth="1"/>
    <col min="15" max="15" width="16" customWidth="1"/>
  </cols>
  <sheetData>
    <row r="1" spans="2:15" ht="19.95" customHeight="1" x14ac:dyDescent="0.3">
      <c r="B1" s="6" t="s">
        <v>13</v>
      </c>
      <c r="C1" s="6"/>
      <c r="D1" s="6"/>
      <c r="E1" s="6"/>
      <c r="L1" s="6" t="s">
        <v>14</v>
      </c>
      <c r="M1" s="6"/>
      <c r="N1" s="6"/>
      <c r="O1" s="6"/>
    </row>
    <row r="3" spans="2:15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  <c r="L3" s="3" t="s">
        <v>0</v>
      </c>
      <c r="M3" s="3" t="s">
        <v>1</v>
      </c>
      <c r="N3" s="3" t="s">
        <v>2</v>
      </c>
      <c r="O3" s="3" t="s">
        <v>3</v>
      </c>
    </row>
    <row r="4" spans="2:15" ht="19.95" customHeight="1" x14ac:dyDescent="0.3">
      <c r="B4" s="1">
        <v>2017</v>
      </c>
      <c r="C4" s="2">
        <v>1980</v>
      </c>
      <c r="D4" s="2">
        <v>2606</v>
      </c>
      <c r="E4" s="2">
        <v>1045</v>
      </c>
      <c r="L4" s="1">
        <v>2017</v>
      </c>
      <c r="M4" s="2">
        <v>1980</v>
      </c>
      <c r="N4" s="2">
        <v>2606</v>
      </c>
      <c r="O4" s="2">
        <v>1045</v>
      </c>
    </row>
    <row r="5" spans="2:15" ht="19.95" customHeight="1" x14ac:dyDescent="0.3">
      <c r="B5" s="1">
        <v>2018</v>
      </c>
      <c r="C5" s="2">
        <v>3587</v>
      </c>
      <c r="D5" s="2">
        <v>4403</v>
      </c>
      <c r="E5" s="2">
        <v>4453</v>
      </c>
      <c r="L5" s="1">
        <v>2018</v>
      </c>
      <c r="M5" s="2">
        <v>3587</v>
      </c>
      <c r="N5" s="2">
        <v>4403</v>
      </c>
      <c r="O5" s="2">
        <v>4453</v>
      </c>
    </row>
    <row r="6" spans="2:15" ht="19.95" customHeight="1" x14ac:dyDescent="0.3">
      <c r="B6" s="1">
        <v>2019</v>
      </c>
      <c r="C6" s="2">
        <v>2213</v>
      </c>
      <c r="D6" s="2">
        <v>4322</v>
      </c>
      <c r="E6" s="2">
        <v>3978</v>
      </c>
      <c r="L6" s="1">
        <v>2019</v>
      </c>
      <c r="M6" s="2">
        <v>2213</v>
      </c>
      <c r="N6" s="2">
        <v>4322</v>
      </c>
      <c r="O6" s="2">
        <v>3978</v>
      </c>
    </row>
    <row r="7" spans="2:15" ht="19.95" customHeight="1" x14ac:dyDescent="0.3">
      <c r="B7" s="1">
        <v>2020</v>
      </c>
      <c r="C7" s="2">
        <v>2143</v>
      </c>
      <c r="D7" s="2">
        <v>4899</v>
      </c>
      <c r="E7" s="2">
        <v>3296</v>
      </c>
      <c r="L7" s="1">
        <v>2020</v>
      </c>
      <c r="M7" s="2">
        <v>2143</v>
      </c>
      <c r="N7" s="2">
        <v>4899</v>
      </c>
      <c r="O7" s="2">
        <v>3296</v>
      </c>
    </row>
    <row r="8" spans="2:15" ht="19.95" customHeight="1" x14ac:dyDescent="0.3">
      <c r="B8" s="1">
        <v>2021</v>
      </c>
      <c r="C8" s="2">
        <v>1186</v>
      </c>
      <c r="D8" s="2">
        <v>2471</v>
      </c>
      <c r="E8" s="2">
        <v>3385</v>
      </c>
      <c r="L8" s="1">
        <v>2021</v>
      </c>
      <c r="M8" s="2">
        <v>1186</v>
      </c>
      <c r="N8" s="2">
        <v>2471</v>
      </c>
      <c r="O8" s="2">
        <v>3385</v>
      </c>
    </row>
    <row r="9" spans="2:15" ht="19.95" customHeight="1" thickBot="1" x14ac:dyDescent="0.35"/>
    <row r="10" spans="2:15" ht="19.95" customHeight="1" x14ac:dyDescent="0.3">
      <c r="B10" s="10"/>
      <c r="C10" s="10" t="s">
        <v>1</v>
      </c>
      <c r="D10" s="10" t="s">
        <v>2</v>
      </c>
      <c r="E10" s="10" t="s">
        <v>3</v>
      </c>
      <c r="L10" s="10"/>
      <c r="M10" s="10" t="s">
        <v>1</v>
      </c>
      <c r="N10" s="10" t="s">
        <v>2</v>
      </c>
      <c r="O10" s="10" t="s">
        <v>3</v>
      </c>
    </row>
    <row r="11" spans="2:15" ht="19.95" customHeight="1" x14ac:dyDescent="0.3">
      <c r="B11" s="8" t="s">
        <v>1</v>
      </c>
      <c r="C11" s="8">
        <v>1</v>
      </c>
      <c r="D11" s="8"/>
      <c r="E11" s="8"/>
      <c r="L11" s="8" t="s">
        <v>1</v>
      </c>
      <c r="M11" s="8">
        <v>1</v>
      </c>
      <c r="N11" s="8"/>
      <c r="O11" s="8"/>
    </row>
    <row r="12" spans="2:15" ht="19.95" customHeight="1" x14ac:dyDescent="0.3">
      <c r="B12" s="8" t="s">
        <v>2</v>
      </c>
      <c r="C12" s="8">
        <v>0.61773304893826875</v>
      </c>
      <c r="D12" s="8">
        <v>1</v>
      </c>
      <c r="E12" s="8"/>
      <c r="L12" s="8" t="s">
        <v>2</v>
      </c>
      <c r="M12" s="8">
        <v>0.61773304893826875</v>
      </c>
      <c r="N12" s="8">
        <v>1</v>
      </c>
      <c r="O12" s="8"/>
    </row>
    <row r="13" spans="2:15" ht="19.95" customHeight="1" thickBot="1" x14ac:dyDescent="0.35">
      <c r="B13" s="9" t="s">
        <v>3</v>
      </c>
      <c r="C13" s="9">
        <v>0.44648470578114247</v>
      </c>
      <c r="D13" s="9">
        <v>0.61433243265777759</v>
      </c>
      <c r="E13" s="9">
        <v>1</v>
      </c>
      <c r="L13" s="9" t="s">
        <v>3</v>
      </c>
      <c r="M13" s="9">
        <v>0.44648470578114247</v>
      </c>
      <c r="N13" s="9">
        <v>0.61433243265777759</v>
      </c>
      <c r="O13" s="9">
        <v>1</v>
      </c>
    </row>
  </sheetData>
  <mergeCells count="2">
    <mergeCell ref="B1:E1"/>
    <mergeCell ref="L1:O1"/>
  </mergeCells>
  <conditionalFormatting sqref="C11:E13">
    <cfRule type="colorScale" priority="1">
      <colorScale>
        <cfvo type="num" val="0"/>
        <cfvo type="num" val="1"/>
        <color rgb="FFFF0000"/>
        <color rgb="FFFFFF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TOOLPAK</vt:lpstr>
      <vt:lpstr>CORREL</vt:lpstr>
      <vt:lpstr>TRANSPOSE</vt:lpstr>
      <vt:lpstr>OFFSET</vt:lpstr>
      <vt:lpstr>ADDRESS,INDIRECT</vt:lpstr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2022-11-07T04:36:46Z</dcterms:created>
  <dcterms:modified xsi:type="dcterms:W3CDTF">2022-11-07T08:39:58Z</dcterms:modified>
</cp:coreProperties>
</file>