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d Zahangir Hossain\Desktop\1\Calculating working days exclusding sunday\images\compressed\"/>
    </mc:Choice>
  </mc:AlternateContent>
  <xr:revisionPtr revIDLastSave="0" documentId="13_ncr:1_{F54D2629-A780-4BD7-BED0-DB98BD0E42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ends ans Weekend Numbers" sheetId="8" r:id="rId1"/>
    <sheet name="NETWORKDAYS.INTL-1" sheetId="6" r:id="rId2"/>
    <sheet name="NETWORKDAYS.INTL-2" sheetId="9" r:id="rId3"/>
    <sheet name="NETWORKDAYS.INTL-3" sheetId="7" r:id="rId4"/>
    <sheet name="NETWORKDAY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I5" i="2"/>
  <c r="I10" i="7"/>
  <c r="I9" i="7"/>
  <c r="I8" i="7"/>
  <c r="I7" i="7"/>
  <c r="I6" i="7"/>
  <c r="I5" i="7"/>
  <c r="E5" i="2"/>
  <c r="E6" i="7"/>
  <c r="E7" i="7"/>
  <c r="E8" i="7"/>
  <c r="E9" i="7"/>
  <c r="E10" i="7"/>
  <c r="E5" i="7"/>
  <c r="E6" i="6"/>
  <c r="E7" i="6"/>
  <c r="E8" i="6"/>
  <c r="E9" i="6"/>
  <c r="E10" i="6"/>
  <c r="D6" i="6"/>
  <c r="D7" i="6"/>
  <c r="D8" i="6"/>
  <c r="D9" i="6"/>
  <c r="D10" i="6"/>
  <c r="D5" i="6"/>
  <c r="E6" i="2"/>
  <c r="E7" i="2"/>
  <c r="E8" i="2"/>
  <c r="E9" i="2"/>
  <c r="E10" i="2"/>
  <c r="E6" i="9"/>
  <c r="E7" i="9"/>
  <c r="E8" i="9"/>
  <c r="E9" i="9"/>
  <c r="E10" i="9"/>
  <c r="E5" i="9"/>
  <c r="E5" i="6"/>
  <c r="D10" i="2"/>
  <c r="D9" i="2"/>
  <c r="D8" i="2"/>
  <c r="D7" i="2"/>
  <c r="D6" i="2"/>
  <c r="D5" i="2"/>
  <c r="D10" i="7"/>
  <c r="D9" i="7"/>
  <c r="D8" i="7"/>
  <c r="D7" i="7"/>
  <c r="D6" i="7"/>
  <c r="D5" i="7"/>
  <c r="D10" i="9"/>
  <c r="D9" i="9"/>
  <c r="D8" i="9"/>
  <c r="D7" i="9"/>
  <c r="D6" i="9"/>
  <c r="D5" i="9"/>
</calcChain>
</file>

<file path=xl/sharedStrings.xml><?xml version="1.0" encoding="utf-8"?>
<sst xmlns="http://schemas.openxmlformats.org/spreadsheetml/2006/main" count="77" uniqueCount="31">
  <si>
    <t>Start Date</t>
  </si>
  <si>
    <t>End Date</t>
  </si>
  <si>
    <t>Working Days</t>
  </si>
  <si>
    <t>Total Days</t>
  </si>
  <si>
    <t>Holidays</t>
  </si>
  <si>
    <t>Date</t>
  </si>
  <si>
    <t>Memorial Day</t>
  </si>
  <si>
    <t>Independence Day</t>
  </si>
  <si>
    <t>Christmas Day</t>
  </si>
  <si>
    <t>Weekends &amp; Weekend Numbers</t>
  </si>
  <si>
    <t>Weekends</t>
  </si>
  <si>
    <t>Weekend Numbers</t>
  </si>
  <si>
    <t>Saturday, Sunday</t>
  </si>
  <si>
    <t>Sunday, Monday</t>
  </si>
  <si>
    <t>Monday, Tuesday</t>
  </si>
  <si>
    <t>Tuesday,Wednesday</t>
  </si>
  <si>
    <t>Wednesday,Thursday</t>
  </si>
  <si>
    <t>Thursday,Friday</t>
  </si>
  <si>
    <t>Friday,Saturday</t>
  </si>
  <si>
    <t>Sunday Only</t>
  </si>
  <si>
    <t>Tuesday Only</t>
  </si>
  <si>
    <t>Wednesday Only</t>
  </si>
  <si>
    <t>Thursday Only</t>
  </si>
  <si>
    <t>Monday Only</t>
  </si>
  <si>
    <t>Friday Only</t>
  </si>
  <si>
    <t>Saturday Only</t>
  </si>
  <si>
    <t>Using NETWORKDAYS.INTL Function Excluding Sunday</t>
  </si>
  <si>
    <t>Using NETWORKDAYS.INTL Function Excluding Weekends and Holidays</t>
  </si>
  <si>
    <t>Applying NETWORKDAYS Function Excluding Both Weekends and Holidays</t>
  </si>
  <si>
    <t>Victory Day</t>
  </si>
  <si>
    <t>Try It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</si>
</sst>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429E-9162-4831-B6F8-DBB28F62BE79}">
  <dimension ref="B2:C19"/>
  <sheetViews>
    <sheetView showGridLines="0" tabSelected="1" workbookViewId="0">
      <selection activeCell="B2" sqref="B2:C2"/>
    </sheetView>
  </sheetViews>
  <sheetFormatPr defaultColWidth="8.85546875" defaultRowHeight="19.899999999999999" customHeight="1" x14ac:dyDescent="0.25"/>
  <cols>
    <col min="1" max="1" width="3.140625" style="1" customWidth="1"/>
    <col min="2" max="2" width="22.28515625" style="1" customWidth="1"/>
    <col min="3" max="3" width="22.5703125" style="1" customWidth="1"/>
    <col min="4" max="4" width="34.42578125" style="1" customWidth="1"/>
    <col min="5" max="16384" width="8.85546875" style="1"/>
  </cols>
  <sheetData>
    <row r="2" spans="2:3" ht="19.899999999999999" customHeight="1" thickBot="1" x14ac:dyDescent="0.3">
      <c r="B2" s="11" t="s">
        <v>9</v>
      </c>
      <c r="C2" s="11"/>
    </row>
    <row r="3" spans="2:3" ht="19.899999999999999" customHeight="1" thickTop="1" x14ac:dyDescent="0.25"/>
    <row r="4" spans="2:3" ht="19.899999999999999" customHeight="1" x14ac:dyDescent="0.25">
      <c r="B4" s="6" t="s">
        <v>10</v>
      </c>
      <c r="C4" s="6" t="s">
        <v>11</v>
      </c>
    </row>
    <row r="5" spans="2:3" ht="19.899999999999999" customHeight="1" x14ac:dyDescent="0.25">
      <c r="B5" s="2" t="s">
        <v>12</v>
      </c>
      <c r="C5" s="2">
        <v>1</v>
      </c>
    </row>
    <row r="6" spans="2:3" ht="19.899999999999999" customHeight="1" x14ac:dyDescent="0.25">
      <c r="B6" s="2" t="s">
        <v>13</v>
      </c>
      <c r="C6" s="2">
        <v>2</v>
      </c>
    </row>
    <row r="7" spans="2:3" ht="19.899999999999999" customHeight="1" x14ac:dyDescent="0.25">
      <c r="B7" s="2" t="s">
        <v>14</v>
      </c>
      <c r="C7" s="2">
        <v>3</v>
      </c>
    </row>
    <row r="8" spans="2:3" ht="19.899999999999999" customHeight="1" x14ac:dyDescent="0.25">
      <c r="B8" s="2" t="s">
        <v>15</v>
      </c>
      <c r="C8" s="2">
        <v>4</v>
      </c>
    </row>
    <row r="9" spans="2:3" ht="19.899999999999999" customHeight="1" x14ac:dyDescent="0.25">
      <c r="B9" s="2" t="s">
        <v>16</v>
      </c>
      <c r="C9" s="4">
        <v>5</v>
      </c>
    </row>
    <row r="10" spans="2:3" ht="19.899999999999999" customHeight="1" x14ac:dyDescent="0.25">
      <c r="B10" s="2" t="s">
        <v>17</v>
      </c>
      <c r="C10" s="2">
        <v>6</v>
      </c>
    </row>
    <row r="11" spans="2:3" ht="19.899999999999999" customHeight="1" x14ac:dyDescent="0.25">
      <c r="B11" s="2" t="s">
        <v>18</v>
      </c>
      <c r="C11" s="2">
        <v>7</v>
      </c>
    </row>
    <row r="12" spans="2:3" ht="19.899999999999999" customHeight="1" x14ac:dyDescent="0.25">
      <c r="B12" s="2" t="s">
        <v>19</v>
      </c>
      <c r="C12" s="2">
        <v>11</v>
      </c>
    </row>
    <row r="13" spans="2:3" ht="19.899999999999999" customHeight="1" x14ac:dyDescent="0.25">
      <c r="B13" s="2" t="s">
        <v>23</v>
      </c>
      <c r="C13" s="2">
        <v>12</v>
      </c>
    </row>
    <row r="14" spans="2:3" ht="19.899999999999999" customHeight="1" x14ac:dyDescent="0.25">
      <c r="B14" s="2" t="s">
        <v>20</v>
      </c>
      <c r="C14" s="2">
        <v>13</v>
      </c>
    </row>
    <row r="15" spans="2:3" ht="19.899999999999999" customHeight="1" x14ac:dyDescent="0.25">
      <c r="B15" s="2" t="s">
        <v>21</v>
      </c>
      <c r="C15" s="2">
        <v>14</v>
      </c>
    </row>
    <row r="16" spans="2:3" ht="19.899999999999999" customHeight="1" x14ac:dyDescent="0.25">
      <c r="B16" s="2" t="s">
        <v>22</v>
      </c>
      <c r="C16" s="2">
        <v>15</v>
      </c>
    </row>
    <row r="17" spans="2:3" ht="19.899999999999999" customHeight="1" x14ac:dyDescent="0.25">
      <c r="B17" s="2" t="s">
        <v>24</v>
      </c>
      <c r="C17" s="2">
        <v>16</v>
      </c>
    </row>
    <row r="18" spans="2:3" ht="19.899999999999999" customHeight="1" x14ac:dyDescent="0.25">
      <c r="B18" s="2" t="s">
        <v>25</v>
      </c>
      <c r="C18" s="2">
        <v>17</v>
      </c>
    </row>
    <row r="19" spans="2:3" ht="21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CA556-5295-4BA3-A0DA-D7C5E49F8B0D}">
  <dimension ref="B2:K13"/>
  <sheetViews>
    <sheetView showGridLines="0" workbookViewId="0">
      <selection activeCell="E10" sqref="E10"/>
    </sheetView>
  </sheetViews>
  <sheetFormatPr defaultColWidth="18.7109375" defaultRowHeight="20.100000000000001" customHeight="1" x14ac:dyDescent="0.25"/>
  <cols>
    <col min="1" max="1" width="3.28515625" style="1" customWidth="1"/>
    <col min="2" max="4" width="18.7109375" style="1"/>
    <col min="5" max="5" width="25.7109375" style="1" customWidth="1"/>
    <col min="6" max="16384" width="18.7109375" style="1"/>
  </cols>
  <sheetData>
    <row r="2" spans="2:11" ht="20.100000000000001" customHeight="1" thickBot="1" x14ac:dyDescent="0.3">
      <c r="B2" s="11" t="s">
        <v>26</v>
      </c>
      <c r="C2" s="11"/>
      <c r="D2" s="11"/>
      <c r="E2" s="11"/>
      <c r="G2" s="11" t="s">
        <v>30</v>
      </c>
      <c r="H2" s="11"/>
      <c r="I2" s="11"/>
      <c r="J2" s="11"/>
    </row>
    <row r="3" spans="2:11" ht="20.100000000000001" customHeight="1" thickTop="1" x14ac:dyDescent="0.25"/>
    <row r="4" spans="2:11" ht="20.100000000000001" customHeight="1" x14ac:dyDescent="0.25">
      <c r="B4" s="5" t="s">
        <v>0</v>
      </c>
      <c r="C4" s="5" t="s">
        <v>1</v>
      </c>
      <c r="D4" s="5" t="s">
        <v>3</v>
      </c>
      <c r="E4" s="5" t="s">
        <v>2</v>
      </c>
      <c r="G4" s="5" t="s">
        <v>0</v>
      </c>
      <c r="H4" s="5" t="s">
        <v>1</v>
      </c>
      <c r="I4" s="5" t="s">
        <v>3</v>
      </c>
      <c r="J4" s="5" t="s">
        <v>2</v>
      </c>
    </row>
    <row r="5" spans="2:11" ht="20.100000000000001" customHeight="1" x14ac:dyDescent="0.25">
      <c r="B5" s="7">
        <v>44656</v>
      </c>
      <c r="C5" s="7">
        <v>44926</v>
      </c>
      <c r="D5" s="9">
        <f>_xlfn.DAYS(C5,B5)</f>
        <v>270</v>
      </c>
      <c r="E5" s="9">
        <f>NETWORKDAYS.INTL(B5,C5,11)</f>
        <v>233</v>
      </c>
      <c r="G5" s="7">
        <v>44656</v>
      </c>
      <c r="H5" s="7">
        <v>44926</v>
      </c>
      <c r="I5" s="9"/>
      <c r="J5" s="9"/>
    </row>
    <row r="6" spans="2:11" ht="20.100000000000001" customHeight="1" x14ac:dyDescent="0.25">
      <c r="B6" s="7">
        <v>44607</v>
      </c>
      <c r="C6" s="7">
        <v>44681</v>
      </c>
      <c r="D6" s="9">
        <f t="shared" ref="D6:D10" si="0">_xlfn.DAYS(C6,B6)</f>
        <v>74</v>
      </c>
      <c r="E6" s="9">
        <f t="shared" ref="E6:E10" si="1">NETWORKDAYS.INTL(B6,C6,11)</f>
        <v>65</v>
      </c>
      <c r="G6" s="7">
        <v>44607</v>
      </c>
      <c r="H6" s="7">
        <v>44681</v>
      </c>
      <c r="I6" s="9"/>
      <c r="J6" s="9"/>
    </row>
    <row r="7" spans="2:11" ht="20.100000000000001" customHeight="1" x14ac:dyDescent="0.25">
      <c r="B7" s="7">
        <v>44640</v>
      </c>
      <c r="C7" s="7">
        <v>44859</v>
      </c>
      <c r="D7" s="9">
        <f t="shared" si="0"/>
        <v>219</v>
      </c>
      <c r="E7" s="9">
        <f t="shared" si="1"/>
        <v>188</v>
      </c>
      <c r="G7" s="7">
        <v>44640</v>
      </c>
      <c r="H7" s="7">
        <v>44859</v>
      </c>
      <c r="I7" s="9"/>
      <c r="J7" s="9"/>
      <c r="K7" s="12"/>
    </row>
    <row r="8" spans="2:11" ht="20.100000000000001" customHeight="1" x14ac:dyDescent="0.25">
      <c r="B8" s="7">
        <v>44677</v>
      </c>
      <c r="C8" s="7">
        <v>44759</v>
      </c>
      <c r="D8" s="9">
        <f t="shared" si="0"/>
        <v>82</v>
      </c>
      <c r="E8" s="9">
        <f t="shared" si="1"/>
        <v>71</v>
      </c>
      <c r="G8" s="7">
        <v>44677</v>
      </c>
      <c r="H8" s="7">
        <v>44759</v>
      </c>
      <c r="I8" s="9"/>
      <c r="J8" s="9"/>
      <c r="K8" s="12"/>
    </row>
    <row r="9" spans="2:11" ht="20.100000000000001" customHeight="1" x14ac:dyDescent="0.25">
      <c r="B9" s="7">
        <v>44802</v>
      </c>
      <c r="C9" s="7">
        <v>44926</v>
      </c>
      <c r="D9" s="9">
        <f t="shared" si="0"/>
        <v>124</v>
      </c>
      <c r="E9" s="9">
        <f t="shared" si="1"/>
        <v>108</v>
      </c>
      <c r="G9" s="7">
        <v>44802</v>
      </c>
      <c r="H9" s="7">
        <v>44926</v>
      </c>
      <c r="I9" s="9"/>
      <c r="J9" s="9"/>
      <c r="K9" s="12"/>
    </row>
    <row r="10" spans="2:11" ht="20.100000000000001" customHeight="1" x14ac:dyDescent="0.25">
      <c r="B10" s="7">
        <v>44600</v>
      </c>
      <c r="C10" s="7">
        <v>44926</v>
      </c>
      <c r="D10" s="9">
        <f t="shared" si="0"/>
        <v>326</v>
      </c>
      <c r="E10" s="9">
        <f t="shared" si="1"/>
        <v>281</v>
      </c>
      <c r="G10" s="7">
        <v>44600</v>
      </c>
      <c r="H10" s="7">
        <v>44926</v>
      </c>
      <c r="I10" s="9"/>
      <c r="J10" s="9"/>
      <c r="K10" s="12"/>
    </row>
    <row r="11" spans="2:11" ht="19.5" customHeight="1" x14ac:dyDescent="0.25">
      <c r="I11" s="12"/>
      <c r="J11" s="13"/>
      <c r="K11" s="12"/>
    </row>
    <row r="12" spans="2:11" ht="20.100000000000001" customHeight="1" x14ac:dyDescent="0.25">
      <c r="I12" s="12"/>
      <c r="J12" s="13"/>
      <c r="K12" s="12"/>
    </row>
    <row r="13" spans="2:11" ht="20.100000000000001" customHeight="1" x14ac:dyDescent="0.25">
      <c r="I13" s="12"/>
      <c r="J13" s="12"/>
      <c r="K13" s="12"/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150D9-6F1B-4467-91A8-CED42244B003}">
  <dimension ref="B2:L10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3.7109375" customWidth="1"/>
    <col min="2" max="2" width="17" customWidth="1"/>
    <col min="3" max="3" width="15.85546875" customWidth="1"/>
    <col min="4" max="4" width="15.7109375" customWidth="1"/>
    <col min="5" max="5" width="21.5703125" customWidth="1"/>
    <col min="9" max="9" width="16.85546875" customWidth="1"/>
    <col min="10" max="10" width="18.85546875" customWidth="1"/>
    <col min="11" max="11" width="17.85546875" customWidth="1"/>
    <col min="12" max="12" width="20.42578125" customWidth="1"/>
  </cols>
  <sheetData>
    <row r="2" spans="2:12" ht="20.100000000000001" customHeight="1" thickBot="1" x14ac:dyDescent="0.3">
      <c r="B2" s="11" t="s">
        <v>26</v>
      </c>
      <c r="C2" s="11"/>
      <c r="D2" s="11"/>
      <c r="E2" s="11"/>
      <c r="I2" s="11" t="s">
        <v>30</v>
      </c>
      <c r="J2" s="11"/>
      <c r="K2" s="11"/>
      <c r="L2" s="11"/>
    </row>
    <row r="3" spans="2:12" ht="20.100000000000001" customHeight="1" thickTop="1" x14ac:dyDescent="0.25">
      <c r="B3" s="1"/>
      <c r="C3" s="1"/>
      <c r="D3" s="1"/>
      <c r="E3" s="1"/>
      <c r="I3" s="1"/>
      <c r="J3" s="1"/>
      <c r="K3" s="1"/>
      <c r="L3" s="1"/>
    </row>
    <row r="4" spans="2:12" ht="20.100000000000001" customHeight="1" x14ac:dyDescent="0.25">
      <c r="B4" s="5" t="s">
        <v>0</v>
      </c>
      <c r="C4" s="5" t="s">
        <v>1</v>
      </c>
      <c r="D4" s="5" t="s">
        <v>3</v>
      </c>
      <c r="E4" s="5" t="s">
        <v>2</v>
      </c>
      <c r="I4" s="5" t="s">
        <v>0</v>
      </c>
      <c r="J4" s="5" t="s">
        <v>1</v>
      </c>
      <c r="K4" s="5" t="s">
        <v>3</v>
      </c>
      <c r="L4" s="5" t="s">
        <v>2</v>
      </c>
    </row>
    <row r="5" spans="2:12" ht="20.100000000000001" customHeight="1" x14ac:dyDescent="0.25">
      <c r="B5" s="7">
        <v>44656</v>
      </c>
      <c r="C5" s="7">
        <v>44926</v>
      </c>
      <c r="D5" s="8">
        <f>_xlfn.DAYS(C5,B5)</f>
        <v>270</v>
      </c>
      <c r="E5" s="9">
        <f>NETWORKDAYS.INTL(B5,C5,"0000001")</f>
        <v>233</v>
      </c>
      <c r="I5" s="7">
        <v>44656</v>
      </c>
      <c r="J5" s="7">
        <v>44926</v>
      </c>
      <c r="K5" s="9"/>
      <c r="L5" s="9"/>
    </row>
    <row r="6" spans="2:12" ht="20.100000000000001" customHeight="1" x14ac:dyDescent="0.25">
      <c r="B6" s="7">
        <v>44607</v>
      </c>
      <c r="C6" s="7">
        <v>44681</v>
      </c>
      <c r="D6" s="8">
        <f t="shared" ref="D6:D10" si="0">_xlfn.DAYS(C6,B6)</f>
        <v>74</v>
      </c>
      <c r="E6" s="9">
        <f t="shared" ref="E6:E10" si="1">NETWORKDAYS.INTL(B6,C6,"0000001")</f>
        <v>65</v>
      </c>
      <c r="I6" s="7">
        <v>44607</v>
      </c>
      <c r="J6" s="7">
        <v>44681</v>
      </c>
      <c r="K6" s="9"/>
      <c r="L6" s="9"/>
    </row>
    <row r="7" spans="2:12" ht="20.100000000000001" customHeight="1" x14ac:dyDescent="0.25">
      <c r="B7" s="7">
        <v>44640</v>
      </c>
      <c r="C7" s="7">
        <v>44859</v>
      </c>
      <c r="D7" s="8">
        <f t="shared" si="0"/>
        <v>219</v>
      </c>
      <c r="E7" s="9">
        <f t="shared" si="1"/>
        <v>188</v>
      </c>
      <c r="I7" s="7">
        <v>44640</v>
      </c>
      <c r="J7" s="7">
        <v>44859</v>
      </c>
      <c r="K7" s="9"/>
      <c r="L7" s="9"/>
    </row>
    <row r="8" spans="2:12" ht="20.100000000000001" customHeight="1" x14ac:dyDescent="0.25">
      <c r="B8" s="7">
        <v>44677</v>
      </c>
      <c r="C8" s="7">
        <v>44759</v>
      </c>
      <c r="D8" s="8">
        <f t="shared" si="0"/>
        <v>82</v>
      </c>
      <c r="E8" s="9">
        <f t="shared" si="1"/>
        <v>71</v>
      </c>
      <c r="I8" s="7">
        <v>44677</v>
      </c>
      <c r="J8" s="7">
        <v>44759</v>
      </c>
      <c r="K8" s="9"/>
      <c r="L8" s="9"/>
    </row>
    <row r="9" spans="2:12" ht="20.100000000000001" customHeight="1" x14ac:dyDescent="0.25">
      <c r="B9" s="7">
        <v>44802</v>
      </c>
      <c r="C9" s="7">
        <v>44926</v>
      </c>
      <c r="D9" s="8">
        <f t="shared" si="0"/>
        <v>124</v>
      </c>
      <c r="E9" s="9">
        <f t="shared" si="1"/>
        <v>108</v>
      </c>
      <c r="I9" s="7">
        <v>44802</v>
      </c>
      <c r="J9" s="7">
        <v>44926</v>
      </c>
      <c r="K9" s="9"/>
      <c r="L9" s="9"/>
    </row>
    <row r="10" spans="2:12" ht="20.100000000000001" customHeight="1" x14ac:dyDescent="0.25">
      <c r="B10" s="7">
        <v>44600</v>
      </c>
      <c r="C10" s="7">
        <v>44926</v>
      </c>
      <c r="D10" s="8">
        <f t="shared" si="0"/>
        <v>326</v>
      </c>
      <c r="E10" s="9">
        <f t="shared" si="1"/>
        <v>281</v>
      </c>
      <c r="I10" s="7">
        <v>44600</v>
      </c>
      <c r="J10" s="7">
        <v>44926</v>
      </c>
      <c r="K10" s="9"/>
      <c r="L10" s="9"/>
    </row>
  </sheetData>
  <mergeCells count="2">
    <mergeCell ref="B2:E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2361-C170-4A0F-8790-D5400DFFEA3E}">
  <dimension ref="B2:J16"/>
  <sheetViews>
    <sheetView showGridLines="0" topLeftCell="C1" workbookViewId="0">
      <selection activeCell="E10" sqref="E10"/>
    </sheetView>
  </sheetViews>
  <sheetFormatPr defaultColWidth="22.7109375" defaultRowHeight="20.100000000000001" customHeight="1" x14ac:dyDescent="0.25"/>
  <cols>
    <col min="1" max="1" width="3" style="1" customWidth="1"/>
    <col min="2" max="2" width="17" style="1" customWidth="1"/>
    <col min="3" max="3" width="18.28515625" style="1" customWidth="1"/>
    <col min="4" max="4" width="17.140625" style="1" customWidth="1"/>
    <col min="5" max="5" width="23.42578125" style="1" customWidth="1"/>
    <col min="6" max="16384" width="22.7109375" style="1"/>
  </cols>
  <sheetData>
    <row r="2" spans="2:10" ht="20.100000000000001" customHeight="1" thickBot="1" x14ac:dyDescent="0.3">
      <c r="B2" s="11" t="s">
        <v>27</v>
      </c>
      <c r="C2" s="11"/>
      <c r="D2" s="11"/>
      <c r="E2" s="11"/>
      <c r="G2" s="11" t="s">
        <v>30</v>
      </c>
      <c r="H2" s="11"/>
      <c r="I2" s="11"/>
      <c r="J2" s="11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D4" s="5" t="s">
        <v>3</v>
      </c>
      <c r="E4" s="5" t="s">
        <v>2</v>
      </c>
      <c r="G4" s="5" t="s">
        <v>0</v>
      </c>
      <c r="H4" s="5" t="s">
        <v>1</v>
      </c>
      <c r="I4" s="5" t="s">
        <v>3</v>
      </c>
      <c r="J4" s="5" t="s">
        <v>2</v>
      </c>
    </row>
    <row r="5" spans="2:10" ht="20.100000000000001" customHeight="1" x14ac:dyDescent="0.25">
      <c r="B5" s="7">
        <v>44656</v>
      </c>
      <c r="C5" s="7">
        <v>44926</v>
      </c>
      <c r="D5" s="8">
        <f>_xlfn.DAYS(C5,B5)</f>
        <v>270</v>
      </c>
      <c r="E5" s="9">
        <f>NETWORKDAYS.INTL(B5,C5,2,$D$13:$D$15)</f>
        <v>195</v>
      </c>
      <c r="G5" s="7">
        <v>44656</v>
      </c>
      <c r="H5" s="7">
        <v>44926</v>
      </c>
      <c r="I5" s="8">
        <f>_xlfn.DAYS(H5,G5)</f>
        <v>270</v>
      </c>
      <c r="J5" s="9"/>
    </row>
    <row r="6" spans="2:10" ht="20.100000000000001" customHeight="1" x14ac:dyDescent="0.25">
      <c r="B6" s="7">
        <v>44607</v>
      </c>
      <c r="C6" s="7">
        <v>44681</v>
      </c>
      <c r="D6" s="8">
        <f t="shared" ref="D6:D10" si="0">_xlfn.DAYS(C6,B6)</f>
        <v>74</v>
      </c>
      <c r="E6" s="9">
        <f t="shared" ref="E6:E10" si="1">NETWORKDAYS.INTL(B6,C6,2,$D$13:$D$15)</f>
        <v>55</v>
      </c>
      <c r="G6" s="7">
        <v>44607</v>
      </c>
      <c r="H6" s="7">
        <v>44681</v>
      </c>
      <c r="I6" s="8">
        <f t="shared" ref="I6:I10" si="2">_xlfn.DAYS(H6,G6)</f>
        <v>74</v>
      </c>
      <c r="J6" s="9"/>
    </row>
    <row r="7" spans="2:10" ht="20.100000000000001" customHeight="1" x14ac:dyDescent="0.25">
      <c r="B7" s="7">
        <v>44640</v>
      </c>
      <c r="C7" s="7">
        <v>44859</v>
      </c>
      <c r="D7" s="8">
        <f t="shared" si="0"/>
        <v>219</v>
      </c>
      <c r="E7" s="9">
        <f t="shared" si="1"/>
        <v>156</v>
      </c>
      <c r="G7" s="7">
        <v>44640</v>
      </c>
      <c r="H7" s="7">
        <v>44859</v>
      </c>
      <c r="I7" s="8">
        <f t="shared" si="2"/>
        <v>219</v>
      </c>
      <c r="J7" s="9"/>
    </row>
    <row r="8" spans="2:10" ht="20.100000000000001" customHeight="1" x14ac:dyDescent="0.25">
      <c r="B8" s="7">
        <v>44677</v>
      </c>
      <c r="C8" s="7">
        <v>44759</v>
      </c>
      <c r="D8" s="8">
        <f t="shared" si="0"/>
        <v>82</v>
      </c>
      <c r="E8" s="9">
        <f t="shared" si="1"/>
        <v>60</v>
      </c>
      <c r="G8" s="7">
        <v>44677</v>
      </c>
      <c r="H8" s="7">
        <v>44759</v>
      </c>
      <c r="I8" s="8">
        <f t="shared" si="2"/>
        <v>82</v>
      </c>
      <c r="J8" s="9"/>
    </row>
    <row r="9" spans="2:10" ht="20.100000000000001" customHeight="1" x14ac:dyDescent="0.25">
      <c r="B9" s="7">
        <v>44802</v>
      </c>
      <c r="C9" s="7">
        <v>44926</v>
      </c>
      <c r="D9" s="8">
        <f t="shared" si="0"/>
        <v>124</v>
      </c>
      <c r="E9" s="9">
        <f t="shared" si="1"/>
        <v>90</v>
      </c>
      <c r="G9" s="7">
        <v>44802</v>
      </c>
      <c r="H9" s="7">
        <v>44926</v>
      </c>
      <c r="I9" s="8">
        <f t="shared" si="2"/>
        <v>124</v>
      </c>
      <c r="J9" s="9"/>
    </row>
    <row r="10" spans="2:10" ht="20.100000000000001" customHeight="1" x14ac:dyDescent="0.25">
      <c r="B10" s="7">
        <v>44600</v>
      </c>
      <c r="C10" s="7">
        <v>44926</v>
      </c>
      <c r="D10" s="8">
        <f t="shared" si="0"/>
        <v>326</v>
      </c>
      <c r="E10" s="9">
        <f t="shared" si="1"/>
        <v>235</v>
      </c>
      <c r="G10" s="7">
        <v>44600</v>
      </c>
      <c r="H10" s="7">
        <v>44926</v>
      </c>
      <c r="I10" s="8">
        <f t="shared" si="2"/>
        <v>326</v>
      </c>
      <c r="J10" s="9"/>
    </row>
    <row r="12" spans="2:10" ht="20.100000000000001" customHeight="1" x14ac:dyDescent="0.25">
      <c r="C12" s="5" t="s">
        <v>4</v>
      </c>
      <c r="D12" s="5" t="s">
        <v>5</v>
      </c>
      <c r="H12" s="5" t="s">
        <v>4</v>
      </c>
      <c r="I12" s="5" t="s">
        <v>5</v>
      </c>
    </row>
    <row r="13" spans="2:10" ht="20.100000000000001" customHeight="1" x14ac:dyDescent="0.25">
      <c r="C13" s="2" t="s">
        <v>6</v>
      </c>
      <c r="D13" s="3">
        <v>44711</v>
      </c>
      <c r="H13" s="2" t="s">
        <v>6</v>
      </c>
      <c r="I13" s="3">
        <v>44711</v>
      </c>
    </row>
    <row r="14" spans="2:10" ht="20.100000000000001" customHeight="1" x14ac:dyDescent="0.25">
      <c r="C14" s="2" t="s">
        <v>7</v>
      </c>
      <c r="D14" s="3">
        <v>44746</v>
      </c>
      <c r="H14" s="2" t="s">
        <v>7</v>
      </c>
      <c r="I14" s="3">
        <v>44746</v>
      </c>
    </row>
    <row r="15" spans="2:10" ht="20.100000000000001" customHeight="1" x14ac:dyDescent="0.25">
      <c r="C15" s="2" t="s">
        <v>8</v>
      </c>
      <c r="D15" s="3">
        <v>44921</v>
      </c>
      <c r="H15" s="2" t="s">
        <v>8</v>
      </c>
      <c r="I15" s="3">
        <v>44921</v>
      </c>
    </row>
    <row r="16" spans="2:10" ht="80.4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40705-3EC1-4394-8B13-5AEA3B496EE1}">
  <dimension ref="B2:J16"/>
  <sheetViews>
    <sheetView showGridLines="0" topLeftCell="C1" workbookViewId="0">
      <selection activeCell="E10" sqref="E10"/>
    </sheetView>
  </sheetViews>
  <sheetFormatPr defaultColWidth="22.7109375" defaultRowHeight="20.100000000000001" customHeight="1" x14ac:dyDescent="0.25"/>
  <cols>
    <col min="1" max="1" width="3.28515625" style="1" customWidth="1"/>
    <col min="2" max="2" width="19.5703125" style="1" customWidth="1"/>
    <col min="3" max="3" width="19.7109375" style="1" customWidth="1"/>
    <col min="4" max="4" width="19.5703125" style="1" customWidth="1"/>
    <col min="5" max="5" width="24.28515625" style="1" customWidth="1"/>
    <col min="6" max="16384" width="22.7109375" style="1"/>
  </cols>
  <sheetData>
    <row r="2" spans="2:10" ht="20.100000000000001" customHeight="1" thickBot="1" x14ac:dyDescent="0.3">
      <c r="B2" s="11" t="s">
        <v>28</v>
      </c>
      <c r="C2" s="11"/>
      <c r="D2" s="11"/>
      <c r="E2" s="11"/>
      <c r="G2" s="11" t="s">
        <v>30</v>
      </c>
      <c r="H2" s="11"/>
      <c r="I2" s="11"/>
      <c r="J2" s="11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D4" s="5" t="s">
        <v>3</v>
      </c>
      <c r="E4" s="5" t="s">
        <v>2</v>
      </c>
      <c r="G4" s="5" t="s">
        <v>0</v>
      </c>
      <c r="H4" s="5" t="s">
        <v>1</v>
      </c>
      <c r="I4" s="5" t="s">
        <v>3</v>
      </c>
      <c r="J4" s="5" t="s">
        <v>2</v>
      </c>
    </row>
    <row r="5" spans="2:10" ht="20.100000000000001" customHeight="1" x14ac:dyDescent="0.25">
      <c r="B5" s="7">
        <v>44656</v>
      </c>
      <c r="C5" s="7">
        <v>44926</v>
      </c>
      <c r="D5" s="8">
        <f>_xlfn.DAYS(C5,B5)</f>
        <v>270</v>
      </c>
      <c r="E5" s="9">
        <f>NETWORKDAYS(B5,C5,$D$13:$D$15)</f>
        <v>191</v>
      </c>
      <c r="G5" s="7">
        <v>44656</v>
      </c>
      <c r="H5" s="7">
        <v>44926</v>
      </c>
      <c r="I5" s="8">
        <f>_xlfn.DAYS(H5,G5)</f>
        <v>270</v>
      </c>
      <c r="J5" s="9"/>
    </row>
    <row r="6" spans="2:10" ht="20.100000000000001" customHeight="1" x14ac:dyDescent="0.25">
      <c r="B6" s="7">
        <v>44607</v>
      </c>
      <c r="C6" s="7">
        <v>44681</v>
      </c>
      <c r="D6" s="8">
        <f t="shared" ref="D6:D10" si="0">_xlfn.DAYS(C6,B6)</f>
        <v>74</v>
      </c>
      <c r="E6" s="9">
        <f t="shared" ref="E6:E10" si="1">NETWORKDAYS(B6,C6,$D$13:$D$15)</f>
        <v>54</v>
      </c>
      <c r="G6" s="7">
        <v>44607</v>
      </c>
      <c r="H6" s="7">
        <v>44681</v>
      </c>
      <c r="I6" s="8">
        <f t="shared" ref="I6:I10" si="2">_xlfn.DAYS(H6,G6)</f>
        <v>74</v>
      </c>
      <c r="J6" s="9"/>
    </row>
    <row r="7" spans="2:10" ht="20.100000000000001" customHeight="1" x14ac:dyDescent="0.25">
      <c r="B7" s="7">
        <v>44640</v>
      </c>
      <c r="C7" s="7">
        <v>44859</v>
      </c>
      <c r="D7" s="8">
        <f t="shared" si="0"/>
        <v>219</v>
      </c>
      <c r="E7" s="9">
        <f t="shared" si="1"/>
        <v>155</v>
      </c>
      <c r="G7" s="7">
        <v>44640</v>
      </c>
      <c r="H7" s="7">
        <v>44859</v>
      </c>
      <c r="I7" s="8">
        <f t="shared" si="2"/>
        <v>219</v>
      </c>
      <c r="J7" s="9"/>
    </row>
    <row r="8" spans="2:10" ht="20.100000000000001" customHeight="1" x14ac:dyDescent="0.25">
      <c r="B8" s="7">
        <v>44677</v>
      </c>
      <c r="C8" s="7">
        <v>44759</v>
      </c>
      <c r="D8" s="8">
        <f t="shared" si="0"/>
        <v>82</v>
      </c>
      <c r="E8" s="9">
        <f t="shared" si="1"/>
        <v>57</v>
      </c>
      <c r="G8" s="7">
        <v>44677</v>
      </c>
      <c r="H8" s="7">
        <v>44759</v>
      </c>
      <c r="I8" s="8">
        <f t="shared" si="2"/>
        <v>82</v>
      </c>
      <c r="J8" s="9"/>
    </row>
    <row r="9" spans="2:10" ht="20.100000000000001" customHeight="1" x14ac:dyDescent="0.25">
      <c r="B9" s="7">
        <v>44802</v>
      </c>
      <c r="C9" s="7">
        <v>44926</v>
      </c>
      <c r="D9" s="8">
        <f t="shared" si="0"/>
        <v>124</v>
      </c>
      <c r="E9" s="9">
        <f t="shared" si="1"/>
        <v>89</v>
      </c>
      <c r="G9" s="7">
        <v>44802</v>
      </c>
      <c r="H9" s="7">
        <v>44926</v>
      </c>
      <c r="I9" s="8">
        <f t="shared" si="2"/>
        <v>124</v>
      </c>
      <c r="J9" s="9"/>
    </row>
    <row r="10" spans="2:10" ht="20.100000000000001" customHeight="1" x14ac:dyDescent="0.25">
      <c r="B10" s="7">
        <v>44600</v>
      </c>
      <c r="C10" s="7">
        <v>44926</v>
      </c>
      <c r="D10" s="8">
        <f t="shared" si="0"/>
        <v>326</v>
      </c>
      <c r="E10" s="9">
        <f t="shared" si="1"/>
        <v>231</v>
      </c>
      <c r="G10" s="7">
        <v>44600</v>
      </c>
      <c r="H10" s="7">
        <v>44926</v>
      </c>
      <c r="I10" s="8">
        <f t="shared" si="2"/>
        <v>326</v>
      </c>
      <c r="J10" s="9"/>
    </row>
    <row r="11" spans="2:10" ht="20.100000000000001" customHeight="1" x14ac:dyDescent="0.25">
      <c r="B11" s="10"/>
      <c r="C11" s="10"/>
      <c r="D11" s="10"/>
      <c r="E11" s="10"/>
    </row>
    <row r="12" spans="2:10" ht="20.100000000000001" customHeight="1" x14ac:dyDescent="0.25">
      <c r="B12" s="10"/>
      <c r="C12" s="5" t="s">
        <v>4</v>
      </c>
      <c r="D12" s="5" t="s">
        <v>5</v>
      </c>
      <c r="E12" s="10"/>
      <c r="H12" s="5" t="s">
        <v>4</v>
      </c>
      <c r="I12" s="5" t="s">
        <v>5</v>
      </c>
    </row>
    <row r="13" spans="2:10" ht="20.100000000000001" customHeight="1" x14ac:dyDescent="0.25">
      <c r="B13" s="10"/>
      <c r="C13" s="8" t="s">
        <v>29</v>
      </c>
      <c r="D13" s="7">
        <v>44711</v>
      </c>
      <c r="E13" s="10"/>
      <c r="H13" s="2" t="s">
        <v>6</v>
      </c>
      <c r="I13" s="3">
        <v>44711</v>
      </c>
    </row>
    <row r="14" spans="2:10" ht="20.100000000000001" customHeight="1" x14ac:dyDescent="0.25">
      <c r="B14" s="10"/>
      <c r="C14" s="8" t="s">
        <v>7</v>
      </c>
      <c r="D14" s="7">
        <v>44746</v>
      </c>
      <c r="E14" s="10"/>
      <c r="H14" s="2" t="s">
        <v>7</v>
      </c>
      <c r="I14" s="3">
        <v>44746</v>
      </c>
    </row>
    <row r="15" spans="2:10" ht="20.100000000000001" customHeight="1" x14ac:dyDescent="0.25">
      <c r="B15" s="10"/>
      <c r="C15" s="8" t="s">
        <v>8</v>
      </c>
      <c r="D15" s="7">
        <v>44921</v>
      </c>
      <c r="E15" s="10"/>
      <c r="H15" s="2" t="s">
        <v>8</v>
      </c>
      <c r="I15" s="3">
        <v>44921</v>
      </c>
    </row>
    <row r="16" spans="2:10" ht="80.4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Weekends ans Weekend Numbers</vt:lpstr>
      <vt:lpstr>NETWORKDAYS.INTL-1</vt:lpstr>
      <vt:lpstr>NETWORKDAYS.INTL-2</vt:lpstr>
      <vt:lpstr>NETWORKDAYS.INTL-3</vt:lpstr>
      <vt:lpstr>NETWORKDAYS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 Zahangir Hossain</cp:lastModifiedBy>
  <dcterms:created xsi:type="dcterms:W3CDTF">2015-06-05T18:17:20Z</dcterms:created>
  <dcterms:modified xsi:type="dcterms:W3CDTF">2022-11-27T06:58:39Z</dcterms:modified>
</cp:coreProperties>
</file>