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riar Abrar\Desktop\"/>
    </mc:Choice>
  </mc:AlternateContent>
  <xr:revisionPtr revIDLastSave="0" documentId="13_ncr:1_{E4A89168-1091-46F2-92B1-44582E333796}" xr6:coauthVersionLast="47" xr6:coauthVersionMax="47" xr10:uidLastSave="{00000000-0000-0000-0000-000000000000}"/>
  <bookViews>
    <workbookView xWindow="-120" yWindow="-120" windowWidth="20730" windowHeight="11160" xr2:uid="{D27406E1-BBFC-4261-B681-945EFC934F6B}"/>
  </bookViews>
  <sheets>
    <sheet name="Discrete" sheetId="1" r:id="rId1"/>
    <sheet name="Dataset" sheetId="2" r:id="rId2"/>
    <sheet name="Continuous" sheetId="3" r:id="rId3"/>
    <sheet name="3 Sigm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 s="1"/>
  <c r="F8" i="4" s="1"/>
  <c r="F4" i="4"/>
  <c r="F13" i="3"/>
  <c r="F11" i="3"/>
  <c r="F10" i="3"/>
  <c r="F8" i="3"/>
  <c r="F7" i="3"/>
  <c r="C10" i="1"/>
  <c r="C8" i="1"/>
  <c r="F11" i="4" l="1"/>
  <c r="F10" i="4"/>
</calcChain>
</file>

<file path=xl/sharedStrings.xml><?xml version="1.0" encoding="utf-8"?>
<sst xmlns="http://schemas.openxmlformats.org/spreadsheetml/2006/main" count="49" uniqueCount="23">
  <si>
    <t>Calculating 6 Sigma for Discrete Data</t>
  </si>
  <si>
    <t>DPO</t>
  </si>
  <si>
    <t>6 Sigma</t>
  </si>
  <si>
    <t>Number of Units (U)</t>
  </si>
  <si>
    <t>Number of Opportunities (O)</t>
  </si>
  <si>
    <t>Number of Defects (D)</t>
  </si>
  <si>
    <t>Size of Samples of ABC Corporation</t>
  </si>
  <si>
    <t>Sample</t>
  </si>
  <si>
    <t>Size</t>
  </si>
  <si>
    <t>Calculating 6 Sigma for Continuous Data</t>
  </si>
  <si>
    <t>LSL</t>
  </si>
  <si>
    <t>USL</t>
  </si>
  <si>
    <t>Mean</t>
  </si>
  <si>
    <t>S.D</t>
  </si>
  <si>
    <t>6 Sigma Value</t>
  </si>
  <si>
    <r>
      <t>C</t>
    </r>
    <r>
      <rPr>
        <b/>
        <vertAlign val="subscript"/>
        <sz val="12"/>
        <color theme="0"/>
        <rFont val="Calibri"/>
        <family val="2"/>
        <scheme val="minor"/>
      </rPr>
      <t>pu</t>
    </r>
  </si>
  <si>
    <r>
      <t>C</t>
    </r>
    <r>
      <rPr>
        <b/>
        <vertAlign val="subscript"/>
        <sz val="12"/>
        <color theme="0"/>
        <rFont val="Calibri"/>
        <family val="2"/>
        <scheme val="minor"/>
      </rPr>
      <t>pl</t>
    </r>
  </si>
  <si>
    <t>Calculating 3 Sigma</t>
  </si>
  <si>
    <t>3 Sigma Value</t>
  </si>
  <si>
    <t>High End Value</t>
  </si>
  <si>
    <t>Low End Value</t>
  </si>
  <si>
    <t>Variance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</si>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</sst>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1" fillId="0" borderId="1" xfId="1" applyAlignment="1">
      <alignment horizontal="center" vertical="center"/>
    </xf>
    <xf numFmtId="0" fontId="6" fillId="2" borderId="1" xfId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F5F3-CBB3-4645-8707-CB2055434458}">
  <dimension ref="B2:H10"/>
  <sheetViews>
    <sheetView showGridLines="0" tabSelected="1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38.5703125" style="1" customWidth="1"/>
    <col min="3" max="3" width="17.85546875" style="1" customWidth="1"/>
    <col min="4" max="4" width="4.28515625" style="1" customWidth="1"/>
    <col min="5" max="5" width="9.140625" style="1"/>
    <col min="6" max="6" width="4.28515625" style="1" customWidth="1"/>
    <col min="7" max="7" width="30.140625" style="1" bestFit="1" customWidth="1"/>
    <col min="8" max="8" width="11.7109375" style="1" customWidth="1"/>
    <col min="9" max="9" width="4.28515625" style="1" customWidth="1"/>
    <col min="10" max="16384" width="9.140625" style="1"/>
  </cols>
  <sheetData>
    <row r="2" spans="2:8" ht="20.100000000000001" customHeight="1" thickBot="1" x14ac:dyDescent="0.3">
      <c r="B2" s="8" t="s">
        <v>0</v>
      </c>
      <c r="C2" s="8"/>
      <c r="G2" s="12" t="s">
        <v>22</v>
      </c>
      <c r="H2" s="12"/>
    </row>
    <row r="3" spans="2:8" ht="20.100000000000001" customHeight="1" thickTop="1" x14ac:dyDescent="0.25"/>
    <row r="4" spans="2:8" ht="20.100000000000001" customHeight="1" x14ac:dyDescent="0.25">
      <c r="B4" s="2" t="s">
        <v>3</v>
      </c>
      <c r="C4" s="3">
        <v>5</v>
      </c>
      <c r="G4" s="2" t="s">
        <v>3</v>
      </c>
      <c r="H4" s="3">
        <v>3</v>
      </c>
    </row>
    <row r="5" spans="2:8" ht="20.100000000000001" customHeight="1" x14ac:dyDescent="0.25">
      <c r="B5" s="2" t="s">
        <v>4</v>
      </c>
      <c r="C5" s="3">
        <v>100</v>
      </c>
      <c r="G5" s="2" t="s">
        <v>4</v>
      </c>
      <c r="H5" s="3">
        <v>10</v>
      </c>
    </row>
    <row r="6" spans="2:8" ht="20.100000000000001" customHeight="1" x14ac:dyDescent="0.25">
      <c r="B6" s="2" t="s">
        <v>5</v>
      </c>
      <c r="C6" s="3">
        <v>8</v>
      </c>
      <c r="G6" s="2" t="s">
        <v>5</v>
      </c>
      <c r="H6" s="3">
        <v>2</v>
      </c>
    </row>
    <row r="8" spans="2:8" ht="20.100000000000001" customHeight="1" x14ac:dyDescent="0.25">
      <c r="B8" s="2" t="s">
        <v>1</v>
      </c>
      <c r="C8" s="3">
        <f>C6/(C4*C5)</f>
        <v>1.6E-2</v>
      </c>
      <c r="G8" s="2" t="s">
        <v>1</v>
      </c>
      <c r="H8" s="3"/>
    </row>
    <row r="10" spans="2:8" ht="20.100000000000001" customHeight="1" x14ac:dyDescent="0.25">
      <c r="B10" s="2" t="s">
        <v>2</v>
      </c>
      <c r="C10" s="11">
        <f>-NORMSINV(C8)+1.5</f>
        <v>3.6444106209118399</v>
      </c>
      <c r="G10" s="2" t="s">
        <v>2</v>
      </c>
      <c r="H10" s="11"/>
    </row>
  </sheetData>
  <mergeCells count="2">
    <mergeCell ref="B2:C2"/>
    <mergeCell ref="G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78F9-29F2-4507-9F88-F5E40399536D}">
  <dimension ref="B2:C2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31.28515625" style="1" customWidth="1"/>
    <col min="3" max="3" width="27.85546875" style="1" customWidth="1"/>
    <col min="4" max="4" width="4.28515625" style="1" customWidth="1"/>
    <col min="5" max="16384" width="9.140625" style="1"/>
  </cols>
  <sheetData>
    <row r="2" spans="2:3" ht="20.100000000000001" customHeight="1" thickBot="1" x14ac:dyDescent="0.3">
      <c r="B2" s="9" t="s">
        <v>6</v>
      </c>
      <c r="C2" s="9"/>
    </row>
    <row r="3" spans="2:3" ht="20.100000000000001" customHeight="1" thickTop="1" x14ac:dyDescent="0.25"/>
    <row r="4" spans="2:3" ht="20.100000000000001" customHeight="1" x14ac:dyDescent="0.25">
      <c r="B4" s="2" t="s">
        <v>7</v>
      </c>
      <c r="C4" s="2" t="s">
        <v>8</v>
      </c>
    </row>
    <row r="5" spans="2:3" ht="20.100000000000001" customHeight="1" x14ac:dyDescent="0.25">
      <c r="B5" s="6">
        <v>1</v>
      </c>
      <c r="C5" s="7">
        <v>33.655999999999999</v>
      </c>
    </row>
    <row r="6" spans="2:3" ht="20.100000000000001" customHeight="1" x14ac:dyDescent="0.25">
      <c r="B6" s="6">
        <v>2</v>
      </c>
      <c r="C6" s="6">
        <v>33.174999999999997</v>
      </c>
    </row>
    <row r="7" spans="2:3" ht="20.100000000000001" customHeight="1" x14ac:dyDescent="0.25">
      <c r="B7" s="6">
        <v>3</v>
      </c>
      <c r="C7" s="6">
        <v>33.436999999999998</v>
      </c>
    </row>
    <row r="8" spans="2:3" ht="20.100000000000001" customHeight="1" x14ac:dyDescent="0.25">
      <c r="B8" s="6">
        <v>21</v>
      </c>
      <c r="C8" s="6">
        <v>32.895000000000003</v>
      </c>
    </row>
    <row r="9" spans="2:3" ht="20.100000000000001" customHeight="1" x14ac:dyDescent="0.25">
      <c r="B9" s="6">
        <v>22</v>
      </c>
      <c r="C9" s="6">
        <v>33.128999999999998</v>
      </c>
    </row>
    <row r="10" spans="2:3" ht="20.100000000000001" customHeight="1" x14ac:dyDescent="0.25">
      <c r="B10" s="6">
        <v>23</v>
      </c>
      <c r="C10" s="6">
        <v>32.277000000000001</v>
      </c>
    </row>
    <row r="11" spans="2:3" ht="20.100000000000001" customHeight="1" x14ac:dyDescent="0.25">
      <c r="B11" s="6">
        <v>7</v>
      </c>
      <c r="C11" s="6">
        <v>32.511000000000003</v>
      </c>
    </row>
    <row r="12" spans="2:3" ht="20.100000000000001" customHeight="1" x14ac:dyDescent="0.25">
      <c r="B12" s="6">
        <v>8</v>
      </c>
      <c r="C12" s="6">
        <v>33.140999999999998</v>
      </c>
    </row>
    <row r="13" spans="2:3" ht="20.100000000000001" customHeight="1" x14ac:dyDescent="0.25">
      <c r="B13" s="6">
        <v>24</v>
      </c>
      <c r="C13" s="6">
        <v>32.518999999999998</v>
      </c>
    </row>
    <row r="14" spans="2:3" ht="20.100000000000001" customHeight="1" x14ac:dyDescent="0.25">
      <c r="B14" s="6">
        <v>25</v>
      </c>
      <c r="C14" s="6">
        <v>32.83</v>
      </c>
    </row>
    <row r="15" spans="2:3" ht="20.100000000000001" customHeight="1" x14ac:dyDescent="0.25">
      <c r="B15" s="6">
        <v>26</v>
      </c>
      <c r="C15" s="6">
        <v>33.128</v>
      </c>
    </row>
    <row r="16" spans="2:3" ht="20.100000000000001" customHeight="1" x14ac:dyDescent="0.25">
      <c r="B16" s="6">
        <v>12</v>
      </c>
      <c r="C16" s="6">
        <v>32.572000000000003</v>
      </c>
    </row>
    <row r="17" spans="2:3" ht="20.100000000000001" customHeight="1" x14ac:dyDescent="0.25">
      <c r="B17" s="6">
        <v>13</v>
      </c>
      <c r="C17" s="6">
        <v>32.789000000000001</v>
      </c>
    </row>
    <row r="18" spans="2:3" ht="20.100000000000001" customHeight="1" x14ac:dyDescent="0.25">
      <c r="B18" s="6">
        <v>14</v>
      </c>
      <c r="C18" s="6">
        <v>33.767000000000003</v>
      </c>
    </row>
    <row r="19" spans="2:3" ht="20.100000000000001" customHeight="1" x14ac:dyDescent="0.25">
      <c r="B19" s="6">
        <v>15</v>
      </c>
      <c r="C19" s="6">
        <v>32.856000000000002</v>
      </c>
    </row>
    <row r="20" spans="2:3" ht="20.100000000000001" customHeight="1" x14ac:dyDescent="0.25">
      <c r="B20" s="6">
        <v>27</v>
      </c>
      <c r="C20" s="6">
        <v>32.773000000000003</v>
      </c>
    </row>
    <row r="21" spans="2:3" ht="20.100000000000001" customHeight="1" x14ac:dyDescent="0.25">
      <c r="B21" s="6">
        <v>28</v>
      </c>
      <c r="C21" s="6">
        <v>33.183999999999997</v>
      </c>
    </row>
    <row r="22" spans="2:3" ht="20.100000000000001" customHeight="1" x14ac:dyDescent="0.25">
      <c r="B22" s="6">
        <v>29</v>
      </c>
      <c r="C22" s="6">
        <v>33.093000000000004</v>
      </c>
    </row>
    <row r="23" spans="2:3" ht="20.100000000000001" customHeight="1" x14ac:dyDescent="0.25">
      <c r="B23" s="6">
        <v>19</v>
      </c>
      <c r="C23" s="6">
        <v>32.784999999999997</v>
      </c>
    </row>
    <row r="24" spans="2:3" ht="20.100000000000001" customHeight="1" x14ac:dyDescent="0.25">
      <c r="B24" s="6">
        <v>20</v>
      </c>
      <c r="C24" s="6">
        <v>32.935000000000002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66444-3EA1-472C-B2B5-9E19180D3859}">
  <dimension ref="B2:K2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3" width="20.5703125" style="1" customWidth="1"/>
    <col min="4" max="4" width="4.28515625" style="1" customWidth="1"/>
    <col min="5" max="5" width="22.5703125" style="1" customWidth="1"/>
    <col min="6" max="6" width="11.140625" style="1" customWidth="1"/>
    <col min="7" max="7" width="4.28515625" style="1" customWidth="1"/>
    <col min="8" max="8" width="9.140625" style="1"/>
    <col min="9" max="9" width="4.28515625" style="1" customWidth="1"/>
    <col min="10" max="10" width="24.85546875" style="1" customWidth="1"/>
    <col min="11" max="11" width="13" style="1" customWidth="1"/>
    <col min="12" max="12" width="4.28515625" style="1" customWidth="1"/>
    <col min="13" max="16384" width="9.140625" style="1"/>
  </cols>
  <sheetData>
    <row r="2" spans="2:11" ht="20.100000000000001" customHeight="1" thickBot="1" x14ac:dyDescent="0.3">
      <c r="B2" s="8" t="s">
        <v>9</v>
      </c>
      <c r="C2" s="8"/>
      <c r="D2" s="8"/>
      <c r="E2" s="8"/>
      <c r="F2" s="8"/>
      <c r="J2" s="12" t="s">
        <v>22</v>
      </c>
      <c r="K2" s="12"/>
    </row>
    <row r="3" spans="2:11" ht="20.100000000000001" customHeight="1" thickTop="1" x14ac:dyDescent="0.25"/>
    <row r="4" spans="2:11" ht="20.100000000000001" customHeight="1" x14ac:dyDescent="0.25">
      <c r="B4" s="2" t="s">
        <v>7</v>
      </c>
      <c r="C4" s="2" t="s">
        <v>8</v>
      </c>
      <c r="E4" s="2" t="s">
        <v>10</v>
      </c>
      <c r="F4" s="3">
        <v>31</v>
      </c>
      <c r="J4" s="2" t="s">
        <v>10</v>
      </c>
      <c r="K4" s="3">
        <v>30.5</v>
      </c>
    </row>
    <row r="5" spans="2:11" ht="20.100000000000001" customHeight="1" x14ac:dyDescent="0.25">
      <c r="B5" s="6">
        <v>1</v>
      </c>
      <c r="C5" s="7">
        <v>33.655999999999999</v>
      </c>
      <c r="E5" s="2" t="s">
        <v>11</v>
      </c>
      <c r="F5" s="3">
        <v>33</v>
      </c>
      <c r="J5" s="2" t="s">
        <v>11</v>
      </c>
      <c r="K5" s="3">
        <v>32.5</v>
      </c>
    </row>
    <row r="6" spans="2:11" ht="20.100000000000001" customHeight="1" x14ac:dyDescent="0.25">
      <c r="B6" s="6">
        <v>2</v>
      </c>
      <c r="C6" s="6">
        <v>33.174999999999997</v>
      </c>
    </row>
    <row r="7" spans="2:11" ht="20.100000000000001" customHeight="1" x14ac:dyDescent="0.25">
      <c r="B7" s="6">
        <v>3</v>
      </c>
      <c r="C7" s="6">
        <v>33.436999999999998</v>
      </c>
      <c r="E7" s="2" t="s">
        <v>12</v>
      </c>
      <c r="F7" s="4">
        <f>AVERAGE(C5:C24)</f>
        <v>32.972599999999986</v>
      </c>
      <c r="J7" s="2" t="s">
        <v>12</v>
      </c>
      <c r="K7" s="4"/>
    </row>
    <row r="8" spans="2:11" ht="20.100000000000001" customHeight="1" x14ac:dyDescent="0.25">
      <c r="B8" s="6">
        <v>21</v>
      </c>
      <c r="C8" s="6">
        <v>32.895000000000003</v>
      </c>
      <c r="E8" s="2" t="s">
        <v>13</v>
      </c>
      <c r="F8" s="4">
        <f>STDEV(C5:C24)</f>
        <v>0.37725956442132519</v>
      </c>
      <c r="J8" s="2" t="s">
        <v>13</v>
      </c>
      <c r="K8" s="4"/>
    </row>
    <row r="9" spans="2:11" ht="20.100000000000001" customHeight="1" x14ac:dyDescent="0.25">
      <c r="B9" s="6">
        <v>22</v>
      </c>
      <c r="C9" s="6">
        <v>33.128999999999998</v>
      </c>
    </row>
    <row r="10" spans="2:11" ht="20.100000000000001" customHeight="1" x14ac:dyDescent="0.25">
      <c r="B10" s="6">
        <v>23</v>
      </c>
      <c r="C10" s="6">
        <v>32.277000000000001</v>
      </c>
      <c r="E10" s="2" t="s">
        <v>15</v>
      </c>
      <c r="F10" s="3">
        <f>(F5-F7)/F8</f>
        <v>7.2629040013983209E-2</v>
      </c>
      <c r="J10" s="2" t="s">
        <v>15</v>
      </c>
      <c r="K10" s="3"/>
    </row>
    <row r="11" spans="2:11" ht="20.100000000000001" customHeight="1" x14ac:dyDescent="0.25">
      <c r="B11" s="6">
        <v>7</v>
      </c>
      <c r="C11" s="6">
        <v>32.511000000000003</v>
      </c>
      <c r="E11" s="2" t="s">
        <v>16</v>
      </c>
      <c r="F11" s="3">
        <f>(F7-F4)/F8</f>
        <v>5.2287607420258198</v>
      </c>
      <c r="J11" s="2" t="s">
        <v>16</v>
      </c>
      <c r="K11" s="3"/>
    </row>
    <row r="12" spans="2:11" ht="20.100000000000001" customHeight="1" x14ac:dyDescent="0.25">
      <c r="B12" s="6">
        <v>8</v>
      </c>
      <c r="C12" s="6">
        <v>33.140999999999998</v>
      </c>
    </row>
    <row r="13" spans="2:11" ht="20.100000000000001" customHeight="1" x14ac:dyDescent="0.25">
      <c r="B13" s="6">
        <v>24</v>
      </c>
      <c r="C13" s="6">
        <v>32.518999999999998</v>
      </c>
      <c r="E13" s="2" t="s">
        <v>14</v>
      </c>
      <c r="F13" s="5">
        <f>MIN(F10:F11)/F8</f>
        <v>0.19251742530474528</v>
      </c>
      <c r="J13" s="2" t="s">
        <v>14</v>
      </c>
      <c r="K13" s="5"/>
    </row>
    <row r="14" spans="2:11" ht="20.100000000000001" customHeight="1" x14ac:dyDescent="0.25">
      <c r="B14" s="6">
        <v>25</v>
      </c>
      <c r="C14" s="6">
        <v>32.83</v>
      </c>
    </row>
    <row r="15" spans="2:11" ht="20.100000000000001" customHeight="1" x14ac:dyDescent="0.25">
      <c r="B15" s="6">
        <v>26</v>
      </c>
      <c r="C15" s="6">
        <v>33.128</v>
      </c>
    </row>
    <row r="16" spans="2:11" ht="20.100000000000001" customHeight="1" x14ac:dyDescent="0.25">
      <c r="B16" s="6">
        <v>12</v>
      </c>
      <c r="C16" s="6">
        <v>32.572000000000003</v>
      </c>
    </row>
    <row r="17" spans="2:3" ht="20.100000000000001" customHeight="1" x14ac:dyDescent="0.25">
      <c r="B17" s="6">
        <v>13</v>
      </c>
      <c r="C17" s="6">
        <v>32.789000000000001</v>
      </c>
    </row>
    <row r="18" spans="2:3" ht="20.100000000000001" customHeight="1" x14ac:dyDescent="0.25">
      <c r="B18" s="6">
        <v>14</v>
      </c>
      <c r="C18" s="6">
        <v>33.767000000000003</v>
      </c>
    </row>
    <row r="19" spans="2:3" ht="20.100000000000001" customHeight="1" x14ac:dyDescent="0.25">
      <c r="B19" s="6">
        <v>15</v>
      </c>
      <c r="C19" s="6">
        <v>32.856000000000002</v>
      </c>
    </row>
    <row r="20" spans="2:3" ht="20.100000000000001" customHeight="1" x14ac:dyDescent="0.25">
      <c r="B20" s="6">
        <v>27</v>
      </c>
      <c r="C20" s="6">
        <v>32.773000000000003</v>
      </c>
    </row>
    <row r="21" spans="2:3" ht="20.100000000000001" customHeight="1" x14ac:dyDescent="0.25">
      <c r="B21" s="6">
        <v>28</v>
      </c>
      <c r="C21" s="6">
        <v>33.183999999999997</v>
      </c>
    </row>
    <row r="22" spans="2:3" ht="20.100000000000001" customHeight="1" x14ac:dyDescent="0.25">
      <c r="B22" s="6">
        <v>29</v>
      </c>
      <c r="C22" s="6">
        <v>33.093000000000004</v>
      </c>
    </row>
    <row r="23" spans="2:3" ht="20.100000000000001" customHeight="1" x14ac:dyDescent="0.25">
      <c r="B23" s="6">
        <v>19</v>
      </c>
      <c r="C23" s="6">
        <v>32.784999999999997</v>
      </c>
    </row>
    <row r="24" spans="2:3" ht="20.100000000000001" customHeight="1" x14ac:dyDescent="0.25">
      <c r="B24" s="6">
        <v>20</v>
      </c>
      <c r="C24" s="6">
        <v>32.935000000000002</v>
      </c>
    </row>
  </sheetData>
  <mergeCells count="2">
    <mergeCell ref="B2:F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0754-7DC5-4BA4-B0D8-7505D0146034}">
  <dimension ref="B2:K24"/>
  <sheetViews>
    <sheetView showGridLines="0" zoomScale="110" zoomScaleNormal="110" workbookViewId="0">
      <selection activeCell="B4" sqref="B4"/>
    </sheetView>
  </sheetViews>
  <sheetFormatPr defaultRowHeight="20.100000000000001" customHeight="1" x14ac:dyDescent="0.25"/>
  <cols>
    <col min="1" max="1" width="4.28515625" style="1" customWidth="1"/>
    <col min="2" max="2" width="14.7109375" style="1" customWidth="1"/>
    <col min="3" max="3" width="15.85546875" style="1" customWidth="1"/>
    <col min="4" max="4" width="4.28515625" style="1" customWidth="1"/>
    <col min="5" max="5" width="18.85546875" style="1" customWidth="1"/>
    <col min="6" max="6" width="9.140625" style="1"/>
    <col min="7" max="7" width="4.28515625" style="1" customWidth="1"/>
    <col min="8" max="8" width="9.140625" style="1"/>
    <col min="9" max="9" width="4.28515625" style="1" customWidth="1"/>
    <col min="10" max="10" width="24" style="1" customWidth="1"/>
    <col min="11" max="11" width="13.5703125" style="1" customWidth="1"/>
    <col min="12" max="12" width="4.28515625" style="1" customWidth="1"/>
    <col min="13" max="16384" width="9.140625" style="1"/>
  </cols>
  <sheetData>
    <row r="2" spans="2:11" ht="20.100000000000001" customHeight="1" thickBot="1" x14ac:dyDescent="0.3">
      <c r="B2" s="10" t="s">
        <v>17</v>
      </c>
      <c r="C2" s="10"/>
      <c r="D2" s="10"/>
      <c r="E2" s="10"/>
      <c r="F2" s="10"/>
      <c r="J2" s="12" t="s">
        <v>22</v>
      </c>
      <c r="K2" s="12"/>
    </row>
    <row r="3" spans="2:11" ht="20.100000000000001" customHeight="1" thickTop="1" x14ac:dyDescent="0.25"/>
    <row r="4" spans="2:11" ht="20.100000000000001" customHeight="1" x14ac:dyDescent="0.25">
      <c r="B4" s="2" t="s">
        <v>7</v>
      </c>
      <c r="C4" s="2" t="s">
        <v>8</v>
      </c>
      <c r="E4" s="2" t="s">
        <v>12</v>
      </c>
      <c r="F4" s="4">
        <f>AVERAGE(C5:C24)</f>
        <v>32.972599999999986</v>
      </c>
      <c r="J4" s="2" t="s">
        <v>12</v>
      </c>
      <c r="K4" s="4"/>
    </row>
    <row r="5" spans="2:11" ht="20.100000000000001" customHeight="1" x14ac:dyDescent="0.25">
      <c r="B5" s="6">
        <v>1</v>
      </c>
      <c r="C5" s="7">
        <v>33.655999999999999</v>
      </c>
      <c r="E5" s="2" t="s">
        <v>21</v>
      </c>
      <c r="F5" s="3">
        <f>VAR(C5:C24)</f>
        <v>0.14232477894736803</v>
      </c>
      <c r="J5" s="2" t="s">
        <v>21</v>
      </c>
      <c r="K5" s="3"/>
    </row>
    <row r="6" spans="2:11" ht="20.100000000000001" customHeight="1" x14ac:dyDescent="0.25">
      <c r="B6" s="6">
        <v>2</v>
      </c>
      <c r="C6" s="6">
        <v>33.174999999999997</v>
      </c>
      <c r="E6" s="2" t="s">
        <v>13</v>
      </c>
      <c r="F6" s="4">
        <f>SQRT(F5)</f>
        <v>0.37725956442132519</v>
      </c>
      <c r="J6" s="2" t="s">
        <v>13</v>
      </c>
      <c r="K6" s="4"/>
    </row>
    <row r="7" spans="2:11" ht="20.100000000000001" customHeight="1" x14ac:dyDescent="0.25">
      <c r="B7" s="6">
        <v>3</v>
      </c>
      <c r="C7" s="6">
        <v>33.436999999999998</v>
      </c>
    </row>
    <row r="8" spans="2:11" ht="20.100000000000001" customHeight="1" x14ac:dyDescent="0.25">
      <c r="B8" s="6">
        <v>21</v>
      </c>
      <c r="C8" s="6">
        <v>32.895000000000003</v>
      </c>
      <c r="E8" s="2" t="s">
        <v>18</v>
      </c>
      <c r="F8" s="3">
        <f>3*F6</f>
        <v>1.1317786932639755</v>
      </c>
      <c r="J8" s="2" t="s">
        <v>18</v>
      </c>
      <c r="K8" s="3"/>
    </row>
    <row r="9" spans="2:11" ht="20.100000000000001" customHeight="1" x14ac:dyDescent="0.25">
      <c r="B9" s="6">
        <v>22</v>
      </c>
      <c r="C9" s="6">
        <v>33.128999999999998</v>
      </c>
    </row>
    <row r="10" spans="2:11" ht="20.100000000000001" customHeight="1" x14ac:dyDescent="0.25">
      <c r="B10" s="6">
        <v>23</v>
      </c>
      <c r="C10" s="6">
        <v>32.277000000000001</v>
      </c>
      <c r="E10" s="2" t="s">
        <v>19</v>
      </c>
      <c r="F10" s="4">
        <f>F8+F4</f>
        <v>34.104378693263961</v>
      </c>
      <c r="J10" s="2" t="s">
        <v>19</v>
      </c>
      <c r="K10" s="4"/>
    </row>
    <row r="11" spans="2:11" ht="20.100000000000001" customHeight="1" x14ac:dyDescent="0.25">
      <c r="B11" s="6">
        <v>7</v>
      </c>
      <c r="C11" s="6">
        <v>32.511000000000003</v>
      </c>
      <c r="E11" s="2" t="s">
        <v>20</v>
      </c>
      <c r="F11" s="4">
        <f>F8-F4</f>
        <v>-31.840821306736011</v>
      </c>
      <c r="J11" s="2" t="s">
        <v>20</v>
      </c>
      <c r="K11" s="4"/>
    </row>
    <row r="12" spans="2:11" ht="20.100000000000001" customHeight="1" x14ac:dyDescent="0.25">
      <c r="B12" s="6">
        <v>8</v>
      </c>
      <c r="C12" s="6">
        <v>33.140999999999998</v>
      </c>
    </row>
    <row r="13" spans="2:11" ht="20.100000000000001" customHeight="1" x14ac:dyDescent="0.25">
      <c r="B13" s="6">
        <v>24</v>
      </c>
      <c r="C13" s="6">
        <v>32.518999999999998</v>
      </c>
    </row>
    <row r="14" spans="2:11" ht="20.100000000000001" customHeight="1" x14ac:dyDescent="0.25">
      <c r="B14" s="6">
        <v>25</v>
      </c>
      <c r="C14" s="6">
        <v>32.83</v>
      </c>
    </row>
    <row r="15" spans="2:11" ht="20.100000000000001" customHeight="1" x14ac:dyDescent="0.25">
      <c r="B15" s="6">
        <v>26</v>
      </c>
      <c r="C15" s="6">
        <v>33.128</v>
      </c>
    </row>
    <row r="16" spans="2:11" ht="20.100000000000001" customHeight="1" x14ac:dyDescent="0.25">
      <c r="B16" s="6">
        <v>12</v>
      </c>
      <c r="C16" s="6">
        <v>32.572000000000003</v>
      </c>
    </row>
    <row r="17" spans="2:3" ht="20.100000000000001" customHeight="1" x14ac:dyDescent="0.25">
      <c r="B17" s="6">
        <v>13</v>
      </c>
      <c r="C17" s="6">
        <v>32.789000000000001</v>
      </c>
    </row>
    <row r="18" spans="2:3" ht="20.100000000000001" customHeight="1" x14ac:dyDescent="0.25">
      <c r="B18" s="6">
        <v>14</v>
      </c>
      <c r="C18" s="6">
        <v>33.767000000000003</v>
      </c>
    </row>
    <row r="19" spans="2:3" ht="20.100000000000001" customHeight="1" x14ac:dyDescent="0.25">
      <c r="B19" s="6">
        <v>15</v>
      </c>
      <c r="C19" s="6">
        <v>32.856000000000002</v>
      </c>
    </row>
    <row r="20" spans="2:3" ht="20.100000000000001" customHeight="1" x14ac:dyDescent="0.25">
      <c r="B20" s="6">
        <v>27</v>
      </c>
      <c r="C20" s="6">
        <v>32.773000000000003</v>
      </c>
    </row>
    <row r="21" spans="2:3" ht="20.100000000000001" customHeight="1" x14ac:dyDescent="0.25">
      <c r="B21" s="6">
        <v>28</v>
      </c>
      <c r="C21" s="6">
        <v>33.183999999999997</v>
      </c>
    </row>
    <row r="22" spans="2:3" ht="20.100000000000001" customHeight="1" x14ac:dyDescent="0.25">
      <c r="B22" s="6">
        <v>29</v>
      </c>
      <c r="C22" s="6">
        <v>33.093000000000004</v>
      </c>
    </row>
    <row r="23" spans="2:3" ht="20.100000000000001" customHeight="1" x14ac:dyDescent="0.25">
      <c r="B23" s="6">
        <v>19</v>
      </c>
      <c r="C23" s="6">
        <v>32.784999999999997</v>
      </c>
    </row>
    <row r="24" spans="2:3" ht="20.100000000000001" customHeight="1" x14ac:dyDescent="0.25">
      <c r="B24" s="6">
        <v>20</v>
      </c>
      <c r="C24" s="6">
        <v>32.935000000000002</v>
      </c>
    </row>
  </sheetData>
  <mergeCells count="2">
    <mergeCell ref="B2:F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Discrete</vt:lpstr>
      <vt:lpstr>Dataset</vt:lpstr>
      <vt:lpstr>Continuous</vt:lpstr>
      <vt:lpstr>3 Sigma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Shahriar Abrar</dc:creator>
  <cp:lastModifiedBy>Shahriar Abrar</cp:lastModifiedBy>
  <dcterms:created xsi:type="dcterms:W3CDTF">2022-11-28T04:39:42Z</dcterms:created>
  <dcterms:modified xsi:type="dcterms:W3CDTF">2022-11-28T06:38:57Z</dcterms:modified>
</cp:coreProperties>
</file>