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102\"/>
    </mc:Choice>
  </mc:AlternateContent>
  <xr:revisionPtr revIDLastSave="0" documentId="8_{0E367FEA-A0DF-4437-B665-56799234AEC9}" xr6:coauthVersionLast="47" xr6:coauthVersionMax="47" xr10:uidLastSave="{00000000-0000-0000-0000-000000000000}"/>
  <bookViews>
    <workbookView xWindow="-108" yWindow="-108" windowWidth="23256" windowHeight="12456" xr2:uid="{2A8A9F93-40D9-4956-8BB7-84D27E474E18}"/>
  </bookViews>
  <sheets>
    <sheet name="Solved" sheetId="4" r:id="rId1"/>
    <sheet name="Practice" sheetId="1" r:id="rId2"/>
  </sheets>
  <calcPr calcId="191029"/>
  <pivotCaches>
    <pivotCache cacheId="3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4" l="1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O5" i="1"/>
  <c r="I5" i="1"/>
  <c r="I9" i="1" l="1"/>
  <c r="I13" i="1"/>
  <c r="I15" i="1"/>
  <c r="I17" i="1"/>
  <c r="I8" i="1"/>
  <c r="I12" i="1"/>
  <c r="I19" i="1"/>
  <c r="I18" i="1"/>
  <c r="I16" i="1"/>
  <c r="I7" i="1"/>
  <c r="I11" i="1"/>
  <c r="I10" i="1"/>
  <c r="I14" i="1"/>
  <c r="I6" i="1"/>
</calcChain>
</file>

<file path=xl/sharedStrings.xml><?xml version="1.0" encoding="utf-8"?>
<sst xmlns="http://schemas.openxmlformats.org/spreadsheetml/2006/main" count="144" uniqueCount="29">
  <si>
    <t>Product</t>
  </si>
  <si>
    <t>Row Labels</t>
  </si>
  <si>
    <t>Grand Total</t>
  </si>
  <si>
    <t>Date</t>
  </si>
  <si>
    <t>Rep</t>
  </si>
  <si>
    <t>Units</t>
  </si>
  <si>
    <t>Total</t>
  </si>
  <si>
    <t>Central</t>
  </si>
  <si>
    <t>Shipped</t>
  </si>
  <si>
    <t>East</t>
  </si>
  <si>
    <t>West</t>
  </si>
  <si>
    <t>Canceled</t>
  </si>
  <si>
    <t>Pending</t>
  </si>
  <si>
    <t>Parent</t>
  </si>
  <si>
    <t>Sum of Units</t>
  </si>
  <si>
    <t>Sum of Field1</t>
  </si>
  <si>
    <t>John</t>
  </si>
  <si>
    <t>Harry</t>
  </si>
  <si>
    <t>Arla</t>
  </si>
  <si>
    <t>Sam</t>
  </si>
  <si>
    <t>Zone</t>
  </si>
  <si>
    <t>Status</t>
  </si>
  <si>
    <t>Value</t>
  </si>
  <si>
    <t>Applying COUNTIF Condition wih Calculated Field of Pivot Table</t>
  </si>
  <si>
    <t>Tab</t>
  </si>
  <si>
    <t>Mobile</t>
  </si>
  <si>
    <t>Desktop</t>
  </si>
  <si>
    <t>Camera</t>
  </si>
  <si>
    <t xml:space="preserve"> Count of Days of selling more than 100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</si>
</sst>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0" xfId="0" applyNumberFormat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sman goni ridwan" refreshedDate="44868.541471990742" createdVersion="8" refreshedVersion="8" minRefreshableVersion="3" recordCount="15" xr:uid="{D5D0490C-5793-4B79-9E48-FF156A25E558}">
  <cacheSource type="worksheet">
    <worksheetSource ref="B4:I19" sheet="Practice"/>
  </cacheSource>
  <cacheFields count="9">
    <cacheField name="Date" numFmtId="14">
      <sharedItems containsSemiMixedTypes="0" containsNonDate="0" containsDate="1" containsString="0" minDate="2022-01-01T00:00:00" maxDate="2022-01-06T00:00:00" count="5">
        <d v="2022-01-01T00:00:00"/>
        <d v="2022-01-02T00:00:00"/>
        <d v="2022-01-03T00:00:00"/>
        <d v="2022-01-04T00:00:00"/>
        <d v="2022-01-05T00:00:00"/>
      </sharedItems>
    </cacheField>
    <cacheField name="Rep" numFmtId="0">
      <sharedItems/>
    </cacheField>
    <cacheField name="Zone" numFmtId="0">
      <sharedItems/>
    </cacheField>
    <cacheField name="Status" numFmtId="0">
      <sharedItems/>
    </cacheField>
    <cacheField name="Product" numFmtId="0">
      <sharedItems count="4">
        <s v="Tab"/>
        <s v="Mobile"/>
        <s v="Camera"/>
        <s v="Desktop"/>
      </sharedItems>
    </cacheField>
    <cacheField name="Value" numFmtId="2">
      <sharedItems containsSemiMixedTypes="0" containsString="0" containsNumber="1" minValue="1.0414620457543426" maxValue="4.7107877965185478" count="15">
        <n v="2.455198549837581"/>
        <n v="2.0733886694756221"/>
        <n v="1.8193208577357485"/>
        <n v="3.6679216006162516"/>
        <n v="3.8880723304017613"/>
        <n v="1.8024982597232917"/>
        <n v="2.0363506887487945"/>
        <n v="1.0414620457543426"/>
        <n v="3.3865567038015687"/>
        <n v="1.6456612458513407"/>
        <n v="1.824585799856985"/>
        <n v="1.5203935335794032"/>
        <n v="4.7107877965185478"/>
        <n v="1.3034562274067483"/>
        <n v="1.3947169502887418"/>
      </sharedItems>
    </cacheField>
    <cacheField name="Units" numFmtId="0">
      <sharedItems containsSemiMixedTypes="0" containsString="0" containsNumber="1" containsInteger="1" minValue="6" maxValue="62"/>
    </cacheField>
    <cacheField name="Total" numFmtId="2">
      <sharedItems containsSemiMixedTypes="0" containsString="0" containsNumber="1" minValue="13.539006594806455" maxValue="155.52289321607046"/>
    </cacheField>
    <cacheField name="Field1" numFmtId="0" formula="Units &gt; 100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">
  <r>
    <x v="0"/>
    <s v="John"/>
    <s v="Central"/>
    <s v="Shipped"/>
    <x v="0"/>
    <x v="0"/>
    <n v="42"/>
    <n v="103.11833909317841"/>
  </r>
  <r>
    <x v="0"/>
    <s v="Harry"/>
    <s v="East"/>
    <s v="Shipped"/>
    <x v="0"/>
    <x v="1"/>
    <n v="27"/>
    <n v="55.981494075841795"/>
  </r>
  <r>
    <x v="0"/>
    <s v="Arla"/>
    <s v="West"/>
    <s v="Shipped"/>
    <x v="1"/>
    <x v="2"/>
    <n v="21"/>
    <n v="38.205738012450716"/>
  </r>
  <r>
    <x v="0"/>
    <s v="Harry"/>
    <s v="East"/>
    <s v="Shipped"/>
    <x v="1"/>
    <x v="3"/>
    <n v="10"/>
    <n v="36.67921600616252"/>
  </r>
  <r>
    <x v="1"/>
    <s v="Arla"/>
    <s v="West"/>
    <s v="Shipped"/>
    <x v="1"/>
    <x v="4"/>
    <n v="40"/>
    <n v="155.52289321607046"/>
  </r>
  <r>
    <x v="1"/>
    <s v="Sam"/>
    <s v="West"/>
    <s v="Shipped"/>
    <x v="0"/>
    <x v="5"/>
    <n v="21"/>
    <n v="37.852463454189127"/>
  </r>
  <r>
    <x v="1"/>
    <s v="John"/>
    <s v="Central"/>
    <s v="Shipped"/>
    <x v="0"/>
    <x v="6"/>
    <n v="37"/>
    <n v="75.344975483705397"/>
  </r>
  <r>
    <x v="1"/>
    <s v="Arla"/>
    <s v="West"/>
    <s v="Shipped"/>
    <x v="0"/>
    <x v="7"/>
    <n v="13"/>
    <n v="13.539006594806455"/>
  </r>
  <r>
    <x v="1"/>
    <s v="Sam"/>
    <s v="West"/>
    <s v="Canceled"/>
    <x v="0"/>
    <x v="8"/>
    <n v="31"/>
    <n v="104.98325781784862"/>
  </r>
  <r>
    <x v="2"/>
    <s v="John"/>
    <s v="Central"/>
    <s v="Shipped"/>
    <x v="2"/>
    <x v="9"/>
    <n v="53"/>
    <n v="87.220046030121054"/>
  </r>
  <r>
    <x v="2"/>
    <s v="Harry"/>
    <s v="East"/>
    <s v="Canceled"/>
    <x v="1"/>
    <x v="10"/>
    <n v="62"/>
    <n v="113.12431959113307"/>
  </r>
  <r>
    <x v="2"/>
    <s v="Arla"/>
    <s v="West"/>
    <s v="Shipped"/>
    <x v="3"/>
    <x v="11"/>
    <n v="29"/>
    <n v="44.091412473802691"/>
  </r>
  <r>
    <x v="3"/>
    <s v="John"/>
    <s v="Central"/>
    <s v="Pending"/>
    <x v="0"/>
    <x v="12"/>
    <n v="6"/>
    <n v="28.264726779111285"/>
  </r>
  <r>
    <x v="4"/>
    <s v="Harry"/>
    <s v="East"/>
    <s v="Pending"/>
    <x v="1"/>
    <x v="13"/>
    <n v="21"/>
    <n v="27.372580775541714"/>
  </r>
  <r>
    <x v="4"/>
    <s v="Parent"/>
    <s v="East"/>
    <s v="Pending"/>
    <x v="3"/>
    <x v="14"/>
    <n v="52"/>
    <n v="72.52528141501457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177AD6-9E4D-442B-B470-7084AF90BB5C}" name="PivotTable5" cacheId="3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K3:M9" firstHeaderRow="0" firstDataRow="1" firstDataCol="1"/>
  <pivotFields count="9">
    <pivotField axis="axisRow" numFmtId="14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numFmtId="2" showAll="0"/>
    <pivotField dataField="1" showAll="0"/>
    <pivotField numFmtId="2" showAll="0"/>
    <pivotField dataField="1" dragToRow="0" dragToCol="0" dragToPage="0" showAll="0" defaultSubtota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Units" fld="6" baseField="0" baseItem="0"/>
    <dataField name="Sum of Field1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2C67C-D887-4F51-A1FA-B8C06175CACB}">
  <dimension ref="B2:P48"/>
  <sheetViews>
    <sheetView showGridLines="0" tabSelected="1" zoomScale="90" zoomScaleNormal="90" workbookViewId="0">
      <selection activeCell="B2" sqref="B2:I2"/>
    </sheetView>
  </sheetViews>
  <sheetFormatPr defaultColWidth="11.88671875" defaultRowHeight="19.95" customHeight="1" x14ac:dyDescent="0.3"/>
  <cols>
    <col min="1" max="1" width="5.5546875" style="2" customWidth="1"/>
    <col min="2" max="2" width="14" style="2" customWidth="1"/>
    <col min="3" max="3" width="9" style="2" customWidth="1"/>
    <col min="4" max="4" width="10.6640625" style="2" customWidth="1"/>
    <col min="5" max="6" width="11.33203125" style="2" customWidth="1"/>
    <col min="7" max="7" width="9.5546875" style="2" customWidth="1"/>
    <col min="8" max="8" width="9.44140625" style="2" customWidth="1"/>
    <col min="9" max="9" width="9" style="2" customWidth="1"/>
    <col min="10" max="10" width="11.21875" style="2" customWidth="1"/>
    <col min="11" max="11" width="13.44140625" style="2" bestFit="1" customWidth="1"/>
    <col min="12" max="12" width="12.21875" style="2" bestFit="1" customWidth="1"/>
    <col min="13" max="13" width="13.109375" style="2" customWidth="1"/>
    <col min="14" max="14" width="6.109375" style="2" customWidth="1"/>
    <col min="15" max="15" width="6.77734375" style="2" customWidth="1"/>
    <col min="16" max="16" width="20.44140625" style="2" customWidth="1"/>
    <col min="17" max="16384" width="11.88671875" style="2"/>
  </cols>
  <sheetData>
    <row r="2" spans="2:16" ht="19.95" customHeight="1" x14ac:dyDescent="0.3">
      <c r="B2" s="3" t="s">
        <v>23</v>
      </c>
      <c r="C2" s="3"/>
      <c r="D2" s="3"/>
      <c r="E2" s="3"/>
      <c r="F2" s="3"/>
      <c r="G2" s="3"/>
      <c r="H2" s="3"/>
      <c r="I2" s="3"/>
      <c r="K2"/>
      <c r="L2"/>
      <c r="M2"/>
      <c r="N2"/>
      <c r="O2" s="6"/>
    </row>
    <row r="3" spans="2:16" ht="19.95" customHeight="1" x14ac:dyDescent="0.3">
      <c r="K3"/>
      <c r="L3"/>
      <c r="M3"/>
      <c r="N3"/>
      <c r="O3" s="15" t="s">
        <v>28</v>
      </c>
      <c r="P3" s="15"/>
    </row>
    <row r="4" spans="2:16" ht="19.95" customHeight="1" x14ac:dyDescent="0.3">
      <c r="B4" s="8" t="s">
        <v>3</v>
      </c>
      <c r="C4" s="9" t="s">
        <v>4</v>
      </c>
      <c r="D4" s="9" t="s">
        <v>20</v>
      </c>
      <c r="E4" s="9" t="s">
        <v>21</v>
      </c>
      <c r="F4" s="9" t="s">
        <v>0</v>
      </c>
      <c r="G4" s="9" t="s">
        <v>22</v>
      </c>
      <c r="H4" s="9" t="s">
        <v>5</v>
      </c>
      <c r="I4" s="9" t="s">
        <v>6</v>
      </c>
      <c r="J4" s="7"/>
      <c r="K4"/>
      <c r="L4"/>
      <c r="M4"/>
      <c r="N4" s="5"/>
      <c r="O4" s="15"/>
      <c r="P4" s="15"/>
    </row>
    <row r="5" spans="2:16" ht="19.95" customHeight="1" x14ac:dyDescent="0.3">
      <c r="B5" s="10">
        <v>44562</v>
      </c>
      <c r="C5" s="1" t="s">
        <v>16</v>
      </c>
      <c r="D5" s="1" t="s">
        <v>7</v>
      </c>
      <c r="E5" s="1" t="s">
        <v>8</v>
      </c>
      <c r="F5" s="1" t="s">
        <v>24</v>
      </c>
      <c r="G5" s="11">
        <v>2.455198549837581</v>
      </c>
      <c r="H5" s="12">
        <v>42</v>
      </c>
      <c r="I5" s="11">
        <f>G5*H5</f>
        <v>103.11833909317841</v>
      </c>
      <c r="J5" s="7"/>
      <c r="K5"/>
      <c r="L5"/>
      <c r="M5"/>
      <c r="N5" s="5"/>
      <c r="O5" s="16"/>
      <c r="P5" s="16"/>
    </row>
    <row r="6" spans="2:16" ht="19.95" customHeight="1" x14ac:dyDescent="0.3">
      <c r="B6" s="10">
        <v>44562</v>
      </c>
      <c r="C6" s="1" t="s">
        <v>17</v>
      </c>
      <c r="D6" s="1" t="s">
        <v>9</v>
      </c>
      <c r="E6" s="1" t="s">
        <v>8</v>
      </c>
      <c r="F6" s="1" t="s">
        <v>24</v>
      </c>
      <c r="G6" s="11">
        <v>2.0733886694756221</v>
      </c>
      <c r="H6" s="1">
        <v>27</v>
      </c>
      <c r="I6" s="11">
        <f t="shared" ref="I6:I19" si="0">G6*H6</f>
        <v>55.981494075841795</v>
      </c>
      <c r="J6" s="7"/>
      <c r="K6"/>
      <c r="L6"/>
      <c r="M6"/>
      <c r="N6" s="5"/>
      <c r="O6" s="6"/>
    </row>
    <row r="7" spans="2:16" ht="19.95" customHeight="1" x14ac:dyDescent="0.3">
      <c r="B7" s="10">
        <v>44562</v>
      </c>
      <c r="C7" s="1" t="s">
        <v>18</v>
      </c>
      <c r="D7" s="1" t="s">
        <v>10</v>
      </c>
      <c r="E7" s="1" t="s">
        <v>8</v>
      </c>
      <c r="F7" s="1" t="s">
        <v>25</v>
      </c>
      <c r="G7" s="11">
        <v>1.8193208577357485</v>
      </c>
      <c r="H7" s="1">
        <v>21</v>
      </c>
      <c r="I7" s="11">
        <f t="shared" si="0"/>
        <v>38.205738012450716</v>
      </c>
      <c r="J7" s="7"/>
      <c r="K7"/>
      <c r="L7"/>
      <c r="M7"/>
      <c r="N7" s="5"/>
      <c r="O7" s="6"/>
    </row>
    <row r="8" spans="2:16" ht="19.95" customHeight="1" x14ac:dyDescent="0.3">
      <c r="B8" s="10">
        <v>44562</v>
      </c>
      <c r="C8" s="1" t="s">
        <v>17</v>
      </c>
      <c r="D8" s="1" t="s">
        <v>9</v>
      </c>
      <c r="E8" s="1" t="s">
        <v>8</v>
      </c>
      <c r="F8" s="1" t="s">
        <v>25</v>
      </c>
      <c r="G8" s="11">
        <v>3.6679216006162516</v>
      </c>
      <c r="H8" s="1">
        <v>10</v>
      </c>
      <c r="I8" s="11">
        <f t="shared" si="0"/>
        <v>36.67921600616252</v>
      </c>
      <c r="J8" s="7"/>
      <c r="K8"/>
      <c r="L8"/>
      <c r="M8"/>
      <c r="N8" s="5"/>
      <c r="O8" s="6"/>
    </row>
    <row r="9" spans="2:16" ht="19.95" customHeight="1" x14ac:dyDescent="0.3">
      <c r="B9" s="10">
        <v>44563</v>
      </c>
      <c r="C9" s="1" t="s">
        <v>18</v>
      </c>
      <c r="D9" s="1" t="s">
        <v>10</v>
      </c>
      <c r="E9" s="1" t="s">
        <v>8</v>
      </c>
      <c r="F9" s="1" t="s">
        <v>25</v>
      </c>
      <c r="G9" s="11">
        <v>3.8880723304017613</v>
      </c>
      <c r="H9" s="1">
        <v>40</v>
      </c>
      <c r="I9" s="11">
        <f>G9*H9</f>
        <v>155.52289321607046</v>
      </c>
      <c r="J9" s="7"/>
      <c r="K9"/>
      <c r="L9"/>
      <c r="M9"/>
      <c r="N9" s="5"/>
      <c r="O9" s="6"/>
    </row>
    <row r="10" spans="2:16" ht="19.95" customHeight="1" x14ac:dyDescent="0.3">
      <c r="B10" s="10">
        <v>44563</v>
      </c>
      <c r="C10" s="1" t="s">
        <v>19</v>
      </c>
      <c r="D10" s="1" t="s">
        <v>10</v>
      </c>
      <c r="E10" s="1" t="s">
        <v>8</v>
      </c>
      <c r="F10" s="1" t="s">
        <v>24</v>
      </c>
      <c r="G10" s="11">
        <v>1.8024982597232917</v>
      </c>
      <c r="H10" s="1">
        <v>21</v>
      </c>
      <c r="I10" s="11">
        <f t="shared" si="0"/>
        <v>37.852463454189127</v>
      </c>
      <c r="J10" s="7"/>
      <c r="K10"/>
      <c r="L10"/>
      <c r="M10"/>
      <c r="N10"/>
      <c r="O10" s="6"/>
    </row>
    <row r="11" spans="2:16" ht="19.95" customHeight="1" x14ac:dyDescent="0.3">
      <c r="B11" s="10">
        <v>44563</v>
      </c>
      <c r="C11" s="1" t="s">
        <v>16</v>
      </c>
      <c r="D11" s="1" t="s">
        <v>7</v>
      </c>
      <c r="E11" s="1" t="s">
        <v>8</v>
      </c>
      <c r="F11" s="1" t="s">
        <v>24</v>
      </c>
      <c r="G11" s="11">
        <v>2.0363506887487945</v>
      </c>
      <c r="H11" s="1">
        <v>37</v>
      </c>
      <c r="I11" s="11">
        <f t="shared" si="0"/>
        <v>75.344975483705397</v>
      </c>
      <c r="J11" s="7"/>
      <c r="K11"/>
      <c r="L11"/>
      <c r="M11"/>
      <c r="N11"/>
      <c r="O11" s="6"/>
    </row>
    <row r="12" spans="2:16" ht="19.95" customHeight="1" x14ac:dyDescent="0.3">
      <c r="B12" s="10">
        <v>44563</v>
      </c>
      <c r="C12" s="1" t="s">
        <v>18</v>
      </c>
      <c r="D12" s="1" t="s">
        <v>10</v>
      </c>
      <c r="E12" s="1" t="s">
        <v>8</v>
      </c>
      <c r="F12" s="1" t="s">
        <v>24</v>
      </c>
      <c r="G12" s="11">
        <v>1.0414620457543426</v>
      </c>
      <c r="H12" s="1">
        <v>13</v>
      </c>
      <c r="I12" s="11">
        <f t="shared" si="0"/>
        <v>13.539006594806455</v>
      </c>
      <c r="J12" s="7"/>
      <c r="K12"/>
      <c r="L12"/>
      <c r="M12"/>
      <c r="N12"/>
      <c r="O12" s="6"/>
    </row>
    <row r="13" spans="2:16" ht="19.95" customHeight="1" x14ac:dyDescent="0.3">
      <c r="B13" s="10">
        <v>44563</v>
      </c>
      <c r="C13" s="1" t="s">
        <v>19</v>
      </c>
      <c r="D13" s="1" t="s">
        <v>10</v>
      </c>
      <c r="E13" s="1" t="s">
        <v>11</v>
      </c>
      <c r="F13" s="1" t="s">
        <v>24</v>
      </c>
      <c r="G13" s="11">
        <v>3.3865567038015687</v>
      </c>
      <c r="H13" s="1">
        <v>31</v>
      </c>
      <c r="I13" s="11">
        <f t="shared" si="0"/>
        <v>104.98325781784862</v>
      </c>
      <c r="J13" s="7"/>
      <c r="K13"/>
      <c r="L13"/>
      <c r="M13"/>
      <c r="N13"/>
      <c r="O13" s="6"/>
    </row>
    <row r="14" spans="2:16" ht="19.95" customHeight="1" x14ac:dyDescent="0.3">
      <c r="B14" s="10">
        <v>44564</v>
      </c>
      <c r="C14" s="1" t="s">
        <v>16</v>
      </c>
      <c r="D14" s="1" t="s">
        <v>7</v>
      </c>
      <c r="E14" s="1" t="s">
        <v>8</v>
      </c>
      <c r="F14" s="1" t="s">
        <v>27</v>
      </c>
      <c r="G14" s="11">
        <v>1.6456612458513407</v>
      </c>
      <c r="H14" s="1">
        <v>53</v>
      </c>
      <c r="I14" s="11">
        <f t="shared" si="0"/>
        <v>87.220046030121054</v>
      </c>
      <c r="J14" s="7"/>
      <c r="K14"/>
      <c r="L14"/>
      <c r="M14"/>
      <c r="N14"/>
      <c r="O14" s="6"/>
    </row>
    <row r="15" spans="2:16" ht="19.95" customHeight="1" x14ac:dyDescent="0.3">
      <c r="B15" s="10">
        <v>44564</v>
      </c>
      <c r="C15" s="1" t="s">
        <v>17</v>
      </c>
      <c r="D15" s="1" t="s">
        <v>9</v>
      </c>
      <c r="E15" s="1" t="s">
        <v>11</v>
      </c>
      <c r="F15" s="1" t="s">
        <v>25</v>
      </c>
      <c r="G15" s="11">
        <v>1.824585799856985</v>
      </c>
      <c r="H15" s="1">
        <v>62</v>
      </c>
      <c r="I15" s="11">
        <f t="shared" si="0"/>
        <v>113.12431959113307</v>
      </c>
      <c r="J15" s="7"/>
      <c r="K15"/>
      <c r="L15"/>
      <c r="M15"/>
      <c r="N15"/>
      <c r="O15" s="6"/>
    </row>
    <row r="16" spans="2:16" ht="19.95" customHeight="1" x14ac:dyDescent="0.3">
      <c r="B16" s="10">
        <v>44564</v>
      </c>
      <c r="C16" s="1" t="s">
        <v>18</v>
      </c>
      <c r="D16" s="1" t="s">
        <v>10</v>
      </c>
      <c r="E16" s="1" t="s">
        <v>8</v>
      </c>
      <c r="F16" s="1" t="s">
        <v>26</v>
      </c>
      <c r="G16" s="11">
        <v>1.5203935335794032</v>
      </c>
      <c r="H16" s="1">
        <v>29</v>
      </c>
      <c r="I16" s="11">
        <f t="shared" si="0"/>
        <v>44.091412473802691</v>
      </c>
      <c r="J16" s="7"/>
      <c r="K16"/>
      <c r="L16"/>
      <c r="M16"/>
      <c r="N16"/>
      <c r="O16" s="6"/>
    </row>
    <row r="17" spans="2:15" ht="19.95" customHeight="1" x14ac:dyDescent="0.3">
      <c r="B17" s="10">
        <v>44565</v>
      </c>
      <c r="C17" s="1" t="s">
        <v>16</v>
      </c>
      <c r="D17" s="1" t="s">
        <v>7</v>
      </c>
      <c r="E17" s="1" t="s">
        <v>12</v>
      </c>
      <c r="F17" s="1" t="s">
        <v>24</v>
      </c>
      <c r="G17" s="11">
        <v>4.7107877965185478</v>
      </c>
      <c r="H17" s="1">
        <v>6</v>
      </c>
      <c r="I17" s="11">
        <f t="shared" si="0"/>
        <v>28.264726779111285</v>
      </c>
      <c r="J17" s="7"/>
      <c r="K17"/>
      <c r="L17"/>
      <c r="M17"/>
      <c r="N17"/>
      <c r="O17" s="6"/>
    </row>
    <row r="18" spans="2:15" ht="19.95" customHeight="1" x14ac:dyDescent="0.3">
      <c r="B18" s="10">
        <v>44566</v>
      </c>
      <c r="C18" s="1" t="s">
        <v>17</v>
      </c>
      <c r="D18" s="1" t="s">
        <v>9</v>
      </c>
      <c r="E18" s="1" t="s">
        <v>12</v>
      </c>
      <c r="F18" s="1" t="s">
        <v>25</v>
      </c>
      <c r="G18" s="11">
        <v>1.3034562274067483</v>
      </c>
      <c r="H18" s="1">
        <v>21</v>
      </c>
      <c r="I18" s="11">
        <f t="shared" si="0"/>
        <v>27.372580775541714</v>
      </c>
      <c r="J18" s="7"/>
      <c r="K18"/>
      <c r="L18"/>
      <c r="M18"/>
      <c r="N18"/>
    </row>
    <row r="19" spans="2:15" ht="19.95" customHeight="1" x14ac:dyDescent="0.3">
      <c r="B19" s="10">
        <v>44566</v>
      </c>
      <c r="C19" s="1" t="s">
        <v>13</v>
      </c>
      <c r="D19" s="1" t="s">
        <v>9</v>
      </c>
      <c r="E19" s="1" t="s">
        <v>12</v>
      </c>
      <c r="F19" s="1" t="s">
        <v>26</v>
      </c>
      <c r="G19" s="11">
        <v>1.3947169502887418</v>
      </c>
      <c r="H19" s="1">
        <v>52</v>
      </c>
      <c r="I19" s="11">
        <f t="shared" si="0"/>
        <v>72.525281415014575</v>
      </c>
      <c r="J19" s="7"/>
      <c r="K19"/>
      <c r="L19"/>
      <c r="M19"/>
      <c r="N19"/>
    </row>
    <row r="20" spans="2:15" ht="19.95" customHeight="1" x14ac:dyDescent="0.3">
      <c r="B20" s="13"/>
      <c r="C20" s="7"/>
      <c r="D20" s="7"/>
      <c r="E20" s="7"/>
      <c r="F20" s="7"/>
      <c r="G20" s="7"/>
      <c r="H20" s="7"/>
      <c r="I20" s="7"/>
      <c r="J20" s="7"/>
      <c r="K20"/>
      <c r="L20"/>
      <c r="M20"/>
      <c r="N20"/>
    </row>
    <row r="21" spans="2:15" ht="19.95" customHeight="1" x14ac:dyDescent="0.3">
      <c r="B21" s="13"/>
      <c r="C21" s="7"/>
      <c r="D21" s="7"/>
      <c r="E21" s="7"/>
      <c r="F21" s="7"/>
      <c r="G21" s="7"/>
      <c r="H21" s="7"/>
      <c r="I21" s="7"/>
      <c r="J21" s="7"/>
      <c r="K21"/>
      <c r="L21"/>
      <c r="M21"/>
      <c r="N21"/>
    </row>
    <row r="22" spans="2:15" ht="19.95" customHeight="1" x14ac:dyDescent="0.3">
      <c r="B22" s="13"/>
      <c r="C22" s="7"/>
      <c r="D22" s="7"/>
      <c r="E22" s="7"/>
      <c r="F22" s="7"/>
      <c r="G22" s="7"/>
      <c r="H22" s="7"/>
      <c r="I22" s="7"/>
      <c r="J22" s="7"/>
    </row>
    <row r="23" spans="2:15" ht="19.95" customHeight="1" x14ac:dyDescent="0.3">
      <c r="B23" s="13"/>
      <c r="C23" s="7"/>
      <c r="D23" s="7"/>
      <c r="E23" s="7"/>
      <c r="F23" s="7"/>
      <c r="G23" s="7"/>
      <c r="H23" s="7"/>
      <c r="I23" s="7"/>
      <c r="J23" s="7"/>
    </row>
    <row r="24" spans="2:15" ht="19.95" customHeight="1" x14ac:dyDescent="0.3">
      <c r="B24" s="7"/>
      <c r="C24" s="7"/>
      <c r="D24" s="7"/>
      <c r="E24" s="7"/>
      <c r="F24" s="7"/>
      <c r="G24" s="7"/>
      <c r="H24" s="7"/>
      <c r="I24" s="7"/>
      <c r="J24" s="7"/>
    </row>
    <row r="25" spans="2:15" ht="19.95" customHeight="1" x14ac:dyDescent="0.3">
      <c r="B25" s="7"/>
      <c r="C25" s="7"/>
      <c r="D25" s="7"/>
      <c r="E25" s="7"/>
      <c r="F25" s="7"/>
      <c r="G25" s="7"/>
      <c r="H25" s="7"/>
      <c r="I25" s="7"/>
      <c r="J25" s="7"/>
    </row>
    <row r="26" spans="2:15" ht="19.95" customHeight="1" x14ac:dyDescent="0.3">
      <c r="B26" s="7"/>
      <c r="C26" s="7"/>
      <c r="D26" s="7"/>
      <c r="E26" s="7"/>
      <c r="F26" s="7"/>
      <c r="G26" s="7"/>
      <c r="H26" s="7"/>
      <c r="I26" s="7"/>
      <c r="J26" s="7"/>
    </row>
    <row r="27" spans="2:15" ht="19.95" customHeight="1" x14ac:dyDescent="0.3">
      <c r="B27" s="7"/>
      <c r="C27" s="7"/>
      <c r="D27" s="7"/>
      <c r="E27" s="7"/>
      <c r="F27" s="7"/>
      <c r="G27" s="7"/>
      <c r="H27" s="7"/>
      <c r="I27" s="7"/>
      <c r="J27" s="7"/>
    </row>
    <row r="28" spans="2:15" ht="19.95" customHeight="1" x14ac:dyDescent="0.3">
      <c r="B28" s="7"/>
      <c r="C28" s="7"/>
      <c r="D28" s="7"/>
      <c r="E28" s="7"/>
      <c r="F28" s="7"/>
      <c r="G28" s="7"/>
      <c r="H28" s="7"/>
      <c r="I28" s="7"/>
      <c r="J28" s="7"/>
    </row>
    <row r="29" spans="2:15" ht="19.95" customHeight="1" x14ac:dyDescent="0.3">
      <c r="B29" s="7"/>
      <c r="C29" s="7"/>
      <c r="D29" s="7"/>
      <c r="E29" s="7"/>
      <c r="F29" s="7"/>
      <c r="G29" s="7"/>
      <c r="H29" s="7"/>
      <c r="I29" s="7"/>
      <c r="J29" s="7"/>
    </row>
    <row r="30" spans="2:15" ht="19.95" customHeight="1" x14ac:dyDescent="0.3">
      <c r="B30" s="7"/>
      <c r="C30" s="7"/>
      <c r="D30" s="7"/>
      <c r="E30" s="7"/>
      <c r="F30" s="7"/>
      <c r="G30" s="7"/>
      <c r="H30" s="7"/>
      <c r="I30" s="7"/>
      <c r="J30" s="7"/>
    </row>
    <row r="31" spans="2:15" ht="19.95" customHeight="1" x14ac:dyDescent="0.3">
      <c r="B31" s="7"/>
      <c r="C31" s="7"/>
      <c r="D31" s="7"/>
      <c r="E31" s="7"/>
      <c r="F31" s="7"/>
      <c r="G31" s="7"/>
      <c r="H31" s="7"/>
      <c r="I31" s="7"/>
      <c r="J31" s="7"/>
    </row>
    <row r="32" spans="2:15" ht="19.95" customHeight="1" x14ac:dyDescent="0.3">
      <c r="B32" s="7"/>
      <c r="C32" s="7"/>
      <c r="D32" s="7"/>
      <c r="E32" s="7"/>
      <c r="F32" s="7"/>
      <c r="G32" s="7"/>
      <c r="H32" s="7"/>
      <c r="I32" s="7"/>
      <c r="J32" s="7"/>
    </row>
    <row r="33" spans="2:10" ht="19.95" customHeight="1" x14ac:dyDescent="0.3">
      <c r="B33" s="7"/>
      <c r="C33" s="7"/>
      <c r="D33" s="7"/>
      <c r="E33" s="7"/>
      <c r="F33" s="7"/>
      <c r="G33" s="7"/>
      <c r="H33" s="7"/>
      <c r="I33" s="7"/>
      <c r="J33" s="7"/>
    </row>
    <row r="34" spans="2:10" ht="19.95" customHeight="1" x14ac:dyDescent="0.3">
      <c r="B34" s="7"/>
      <c r="C34" s="7"/>
      <c r="D34" s="7"/>
      <c r="E34" s="7"/>
      <c r="F34" s="7"/>
      <c r="G34" s="7"/>
      <c r="H34" s="7"/>
      <c r="I34" s="7"/>
      <c r="J34" s="7"/>
    </row>
    <row r="35" spans="2:10" ht="19.95" customHeight="1" x14ac:dyDescent="0.3">
      <c r="B35" s="7"/>
      <c r="C35" s="7"/>
      <c r="D35" s="7"/>
      <c r="E35" s="7"/>
      <c r="F35" s="7"/>
      <c r="G35" s="7"/>
      <c r="H35" s="7"/>
      <c r="I35" s="7"/>
      <c r="J35" s="7"/>
    </row>
    <row r="36" spans="2:10" ht="19.95" customHeight="1" x14ac:dyDescent="0.3">
      <c r="B36" s="7"/>
      <c r="C36" s="7"/>
      <c r="D36" s="7"/>
      <c r="E36" s="7"/>
      <c r="F36" s="7"/>
      <c r="G36" s="7"/>
      <c r="H36" s="7"/>
      <c r="I36" s="7"/>
      <c r="J36" s="7"/>
    </row>
    <row r="37" spans="2:10" ht="19.95" customHeight="1" x14ac:dyDescent="0.3">
      <c r="B37" s="7"/>
      <c r="C37" s="7"/>
      <c r="D37" s="7"/>
      <c r="E37" s="7"/>
      <c r="F37" s="7"/>
      <c r="G37" s="7"/>
      <c r="H37" s="7"/>
      <c r="I37" s="7"/>
      <c r="J37" s="7"/>
    </row>
    <row r="38" spans="2:10" ht="19.95" customHeight="1" x14ac:dyDescent="0.3">
      <c r="B38" s="7"/>
      <c r="C38" s="7"/>
      <c r="D38" s="7"/>
      <c r="E38" s="7"/>
      <c r="F38" s="7"/>
      <c r="G38" s="7"/>
      <c r="H38" s="7"/>
      <c r="I38" s="7"/>
      <c r="J38" s="7"/>
    </row>
    <row r="39" spans="2:10" ht="19.95" customHeight="1" x14ac:dyDescent="0.3">
      <c r="B39" s="7"/>
      <c r="C39" s="7"/>
      <c r="D39" s="7"/>
      <c r="E39" s="7"/>
      <c r="F39" s="7"/>
      <c r="G39" s="7"/>
      <c r="H39" s="7"/>
      <c r="I39" s="7"/>
      <c r="J39" s="7"/>
    </row>
    <row r="40" spans="2:10" ht="19.95" customHeight="1" x14ac:dyDescent="0.3">
      <c r="B40" s="7"/>
      <c r="C40" s="7"/>
      <c r="D40" s="7"/>
      <c r="E40" s="7"/>
      <c r="F40" s="7"/>
      <c r="G40" s="7"/>
      <c r="H40" s="7"/>
      <c r="I40" s="7"/>
      <c r="J40" s="7"/>
    </row>
    <row r="41" spans="2:10" ht="19.95" customHeight="1" x14ac:dyDescent="0.3">
      <c r="B41" s="7"/>
      <c r="C41" s="7"/>
      <c r="D41" s="7"/>
      <c r="E41" s="7"/>
      <c r="F41" s="7"/>
      <c r="G41" s="7"/>
      <c r="H41" s="7"/>
      <c r="I41" s="7"/>
      <c r="J41" s="7"/>
    </row>
    <row r="42" spans="2:10" ht="19.95" customHeight="1" x14ac:dyDescent="0.3">
      <c r="B42" s="7"/>
      <c r="C42" s="7"/>
      <c r="D42" s="7"/>
      <c r="E42" s="7"/>
      <c r="F42" s="7"/>
      <c r="G42" s="7"/>
      <c r="H42" s="7"/>
      <c r="I42" s="7"/>
      <c r="J42" s="7"/>
    </row>
    <row r="43" spans="2:10" ht="19.95" customHeight="1" x14ac:dyDescent="0.3">
      <c r="B43" s="7"/>
      <c r="C43" s="7"/>
      <c r="D43" s="7"/>
      <c r="E43" s="7"/>
      <c r="F43" s="7"/>
      <c r="G43" s="7"/>
      <c r="H43" s="7"/>
      <c r="I43" s="7"/>
      <c r="J43" s="7"/>
    </row>
    <row r="44" spans="2:10" ht="19.95" customHeight="1" x14ac:dyDescent="0.3">
      <c r="B44" s="7"/>
      <c r="C44" s="7"/>
      <c r="D44" s="7"/>
      <c r="E44" s="7"/>
      <c r="F44" s="7"/>
      <c r="G44" s="7"/>
      <c r="H44" s="7"/>
      <c r="I44" s="7"/>
      <c r="J44" s="7"/>
    </row>
    <row r="45" spans="2:10" ht="19.95" customHeight="1" x14ac:dyDescent="0.3">
      <c r="B45" s="7"/>
      <c r="C45" s="7"/>
      <c r="D45" s="7"/>
      <c r="E45" s="7"/>
      <c r="F45" s="7"/>
      <c r="G45" s="7"/>
      <c r="H45" s="7"/>
      <c r="I45" s="7"/>
      <c r="J45" s="7"/>
    </row>
    <row r="46" spans="2:10" ht="19.95" customHeight="1" x14ac:dyDescent="0.3">
      <c r="B46" s="7"/>
      <c r="C46" s="7"/>
      <c r="D46" s="7"/>
      <c r="E46" s="7"/>
      <c r="F46" s="7"/>
      <c r="G46" s="7"/>
      <c r="H46" s="7"/>
      <c r="I46" s="7"/>
      <c r="J46" s="7"/>
    </row>
    <row r="47" spans="2:10" ht="19.95" customHeight="1" x14ac:dyDescent="0.3">
      <c r="B47" s="7"/>
      <c r="C47" s="7"/>
      <c r="D47" s="7"/>
      <c r="E47" s="7"/>
      <c r="F47" s="7"/>
      <c r="G47" s="7"/>
      <c r="H47" s="7"/>
      <c r="I47" s="7"/>
      <c r="J47" s="7"/>
    </row>
    <row r="48" spans="2:10" ht="19.95" customHeight="1" x14ac:dyDescent="0.3">
      <c r="B48" s="7"/>
      <c r="C48" s="7"/>
      <c r="D48" s="7"/>
      <c r="E48" s="7"/>
      <c r="F48" s="7"/>
      <c r="G48" s="7"/>
      <c r="H48" s="7"/>
      <c r="I48" s="7"/>
      <c r="J48" s="7"/>
    </row>
  </sheetData>
  <mergeCells count="3">
    <mergeCell ref="B2:I2"/>
    <mergeCell ref="O3:P4"/>
    <mergeCell ref="O5:P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C545E-9465-4163-B2D4-40C024033D09}">
  <dimension ref="B2:P48"/>
  <sheetViews>
    <sheetView showGridLines="0" zoomScale="90" zoomScaleNormal="90" workbookViewId="0">
      <selection activeCell="O5" sqref="O5:P5"/>
    </sheetView>
  </sheetViews>
  <sheetFormatPr defaultColWidth="11.88671875" defaultRowHeight="19.95" customHeight="1" x14ac:dyDescent="0.3"/>
  <cols>
    <col min="1" max="1" width="5.5546875" style="2" customWidth="1"/>
    <col min="2" max="2" width="14" style="2" customWidth="1"/>
    <col min="3" max="3" width="9" style="2" customWidth="1"/>
    <col min="4" max="4" width="10.6640625" style="2" customWidth="1"/>
    <col min="5" max="6" width="11.33203125" style="2" customWidth="1"/>
    <col min="7" max="7" width="9.5546875" style="2" customWidth="1"/>
    <col min="8" max="8" width="9.44140625" style="2" customWidth="1"/>
    <col min="9" max="9" width="9" style="2" customWidth="1"/>
    <col min="10" max="10" width="11.21875" style="2" customWidth="1"/>
    <col min="11" max="11" width="13.44140625" style="2" bestFit="1" customWidth="1"/>
    <col min="12" max="12" width="12.21875" style="2" bestFit="1" customWidth="1"/>
    <col min="13" max="13" width="13.109375" style="2" customWidth="1"/>
    <col min="14" max="14" width="6.109375" style="2" customWidth="1"/>
    <col min="15" max="15" width="6.77734375" style="2" customWidth="1"/>
    <col min="16" max="16" width="20.44140625" style="2" customWidth="1"/>
    <col min="17" max="16384" width="11.88671875" style="2"/>
  </cols>
  <sheetData>
    <row r="2" spans="2:16" ht="19.95" customHeight="1" x14ac:dyDescent="0.3">
      <c r="B2" s="3" t="s">
        <v>23</v>
      </c>
      <c r="C2" s="3"/>
      <c r="D2" s="3"/>
      <c r="E2" s="3"/>
      <c r="F2" s="3"/>
      <c r="G2" s="3"/>
      <c r="H2" s="3"/>
      <c r="I2" s="3"/>
      <c r="K2"/>
      <c r="L2"/>
      <c r="M2"/>
      <c r="N2"/>
      <c r="O2" s="6"/>
    </row>
    <row r="3" spans="2:16" ht="19.95" customHeight="1" x14ac:dyDescent="0.3">
      <c r="K3" s="4" t="s">
        <v>1</v>
      </c>
      <c r="L3" t="s">
        <v>14</v>
      </c>
      <c r="M3" t="s">
        <v>15</v>
      </c>
      <c r="N3"/>
      <c r="O3" s="15" t="s">
        <v>28</v>
      </c>
      <c r="P3" s="15"/>
    </row>
    <row r="4" spans="2:16" ht="19.95" customHeight="1" x14ac:dyDescent="0.3">
      <c r="B4" s="8" t="s">
        <v>3</v>
      </c>
      <c r="C4" s="9" t="s">
        <v>4</v>
      </c>
      <c r="D4" s="9" t="s">
        <v>20</v>
      </c>
      <c r="E4" s="9" t="s">
        <v>21</v>
      </c>
      <c r="F4" s="9" t="s">
        <v>0</v>
      </c>
      <c r="G4" s="9" t="s">
        <v>22</v>
      </c>
      <c r="H4" s="9" t="s">
        <v>5</v>
      </c>
      <c r="I4" s="9" t="s">
        <v>6</v>
      </c>
      <c r="J4" s="7"/>
      <c r="K4" s="14">
        <v>44562</v>
      </c>
      <c r="L4" s="5">
        <v>100</v>
      </c>
      <c r="M4" s="5">
        <v>0</v>
      </c>
      <c r="N4" s="5"/>
      <c r="O4" s="15"/>
      <c r="P4" s="15"/>
    </row>
    <row r="5" spans="2:16" ht="19.95" customHeight="1" x14ac:dyDescent="0.3">
      <c r="B5" s="10">
        <v>44562</v>
      </c>
      <c r="C5" s="1" t="s">
        <v>16</v>
      </c>
      <c r="D5" s="1" t="s">
        <v>7</v>
      </c>
      <c r="E5" s="1" t="s">
        <v>8</v>
      </c>
      <c r="F5" s="1" t="s">
        <v>24</v>
      </c>
      <c r="G5" s="11">
        <v>2.455198549837581</v>
      </c>
      <c r="H5" s="12">
        <v>42</v>
      </c>
      <c r="I5" s="11">
        <f>G5*H5</f>
        <v>103.11833909317841</v>
      </c>
      <c r="J5" s="7"/>
      <c r="K5" s="14">
        <v>44563</v>
      </c>
      <c r="L5" s="5">
        <v>142</v>
      </c>
      <c r="M5" s="5">
        <v>1</v>
      </c>
      <c r="N5" s="5"/>
      <c r="O5" s="16">
        <f>COUNTIF(L4:L8,"&gt;=100")</f>
        <v>3</v>
      </c>
      <c r="P5" s="16"/>
    </row>
    <row r="6" spans="2:16" ht="19.95" customHeight="1" x14ac:dyDescent="0.3">
      <c r="B6" s="10">
        <v>44562</v>
      </c>
      <c r="C6" s="1" t="s">
        <v>17</v>
      </c>
      <c r="D6" s="1" t="s">
        <v>9</v>
      </c>
      <c r="E6" s="1" t="s">
        <v>8</v>
      </c>
      <c r="F6" s="1" t="s">
        <v>24</v>
      </c>
      <c r="G6" s="11">
        <v>2.0733886694756221</v>
      </c>
      <c r="H6" s="1">
        <v>27</v>
      </c>
      <c r="I6" s="11">
        <f t="shared" ref="I6:I19" si="0">G6*H6</f>
        <v>55.981494075841795</v>
      </c>
      <c r="J6" s="7"/>
      <c r="K6" s="14">
        <v>44564</v>
      </c>
      <c r="L6" s="5">
        <v>144</v>
      </c>
      <c r="M6" s="5">
        <v>1</v>
      </c>
      <c r="N6" s="5"/>
      <c r="O6" s="6"/>
    </row>
    <row r="7" spans="2:16" ht="19.95" customHeight="1" x14ac:dyDescent="0.3">
      <c r="B7" s="10">
        <v>44562</v>
      </c>
      <c r="C7" s="1" t="s">
        <v>18</v>
      </c>
      <c r="D7" s="1" t="s">
        <v>10</v>
      </c>
      <c r="E7" s="1" t="s">
        <v>8</v>
      </c>
      <c r="F7" s="1" t="s">
        <v>25</v>
      </c>
      <c r="G7" s="11">
        <v>1.8193208577357485</v>
      </c>
      <c r="H7" s="1">
        <v>21</v>
      </c>
      <c r="I7" s="11">
        <f t="shared" si="0"/>
        <v>38.205738012450716</v>
      </c>
      <c r="J7" s="7"/>
      <c r="K7" s="14">
        <v>44565</v>
      </c>
      <c r="L7" s="5">
        <v>6</v>
      </c>
      <c r="M7" s="5">
        <v>0</v>
      </c>
      <c r="N7" s="5"/>
      <c r="O7" s="6"/>
    </row>
    <row r="8" spans="2:16" ht="19.95" customHeight="1" x14ac:dyDescent="0.3">
      <c r="B8" s="10">
        <v>44562</v>
      </c>
      <c r="C8" s="1" t="s">
        <v>17</v>
      </c>
      <c r="D8" s="1" t="s">
        <v>9</v>
      </c>
      <c r="E8" s="1" t="s">
        <v>8</v>
      </c>
      <c r="F8" s="1" t="s">
        <v>25</v>
      </c>
      <c r="G8" s="11">
        <v>3.6679216006162516</v>
      </c>
      <c r="H8" s="1">
        <v>10</v>
      </c>
      <c r="I8" s="11">
        <f t="shared" si="0"/>
        <v>36.67921600616252</v>
      </c>
      <c r="J8" s="7"/>
      <c r="K8" s="14">
        <v>44566</v>
      </c>
      <c r="L8" s="5">
        <v>73</v>
      </c>
      <c r="M8" s="5">
        <v>0</v>
      </c>
      <c r="N8" s="5"/>
      <c r="O8" s="6"/>
    </row>
    <row r="9" spans="2:16" ht="19.95" customHeight="1" x14ac:dyDescent="0.3">
      <c r="B9" s="10">
        <v>44563</v>
      </c>
      <c r="C9" s="1" t="s">
        <v>18</v>
      </c>
      <c r="D9" s="1" t="s">
        <v>10</v>
      </c>
      <c r="E9" s="1" t="s">
        <v>8</v>
      </c>
      <c r="F9" s="1" t="s">
        <v>25</v>
      </c>
      <c r="G9" s="11">
        <v>3.8880723304017613</v>
      </c>
      <c r="H9" s="1">
        <v>40</v>
      </c>
      <c r="I9" s="11">
        <f>G9*H9</f>
        <v>155.52289321607046</v>
      </c>
      <c r="J9" s="7"/>
      <c r="K9" s="14" t="s">
        <v>2</v>
      </c>
      <c r="L9" s="5">
        <v>465</v>
      </c>
      <c r="M9" s="5">
        <v>1</v>
      </c>
      <c r="N9" s="5"/>
      <c r="O9" s="6"/>
    </row>
    <row r="10" spans="2:16" ht="19.95" customHeight="1" x14ac:dyDescent="0.3">
      <c r="B10" s="10">
        <v>44563</v>
      </c>
      <c r="C10" s="1" t="s">
        <v>19</v>
      </c>
      <c r="D10" s="1" t="s">
        <v>10</v>
      </c>
      <c r="E10" s="1" t="s">
        <v>8</v>
      </c>
      <c r="F10" s="1" t="s">
        <v>24</v>
      </c>
      <c r="G10" s="11">
        <v>1.8024982597232917</v>
      </c>
      <c r="H10" s="1">
        <v>21</v>
      </c>
      <c r="I10" s="11">
        <f t="shared" si="0"/>
        <v>37.852463454189127</v>
      </c>
      <c r="J10" s="7"/>
      <c r="K10"/>
      <c r="L10"/>
      <c r="M10"/>
      <c r="N10"/>
      <c r="O10" s="6"/>
    </row>
    <row r="11" spans="2:16" ht="19.95" customHeight="1" x14ac:dyDescent="0.3">
      <c r="B11" s="10">
        <v>44563</v>
      </c>
      <c r="C11" s="1" t="s">
        <v>16</v>
      </c>
      <c r="D11" s="1" t="s">
        <v>7</v>
      </c>
      <c r="E11" s="1" t="s">
        <v>8</v>
      </c>
      <c r="F11" s="1" t="s">
        <v>24</v>
      </c>
      <c r="G11" s="11">
        <v>2.0363506887487945</v>
      </c>
      <c r="H11" s="1">
        <v>37</v>
      </c>
      <c r="I11" s="11">
        <f t="shared" si="0"/>
        <v>75.344975483705397</v>
      </c>
      <c r="J11" s="7"/>
      <c r="K11"/>
      <c r="L11"/>
      <c r="M11"/>
      <c r="N11"/>
      <c r="O11" s="6"/>
    </row>
    <row r="12" spans="2:16" ht="19.95" customHeight="1" x14ac:dyDescent="0.3">
      <c r="B12" s="10">
        <v>44563</v>
      </c>
      <c r="C12" s="1" t="s">
        <v>18</v>
      </c>
      <c r="D12" s="1" t="s">
        <v>10</v>
      </c>
      <c r="E12" s="1" t="s">
        <v>8</v>
      </c>
      <c r="F12" s="1" t="s">
        <v>24</v>
      </c>
      <c r="G12" s="11">
        <v>1.0414620457543426</v>
      </c>
      <c r="H12" s="1">
        <v>13</v>
      </c>
      <c r="I12" s="11">
        <f t="shared" si="0"/>
        <v>13.539006594806455</v>
      </c>
      <c r="J12" s="7"/>
      <c r="K12"/>
      <c r="L12"/>
      <c r="M12"/>
      <c r="N12"/>
      <c r="O12" s="6"/>
    </row>
    <row r="13" spans="2:16" ht="19.95" customHeight="1" x14ac:dyDescent="0.3">
      <c r="B13" s="10">
        <v>44563</v>
      </c>
      <c r="C13" s="1" t="s">
        <v>19</v>
      </c>
      <c r="D13" s="1" t="s">
        <v>10</v>
      </c>
      <c r="E13" s="1" t="s">
        <v>11</v>
      </c>
      <c r="F13" s="1" t="s">
        <v>24</v>
      </c>
      <c r="G13" s="11">
        <v>3.3865567038015687</v>
      </c>
      <c r="H13" s="1">
        <v>31</v>
      </c>
      <c r="I13" s="11">
        <f t="shared" si="0"/>
        <v>104.98325781784862</v>
      </c>
      <c r="J13" s="7"/>
      <c r="K13"/>
      <c r="L13"/>
      <c r="M13"/>
      <c r="N13"/>
      <c r="O13" s="6"/>
    </row>
    <row r="14" spans="2:16" ht="19.95" customHeight="1" x14ac:dyDescent="0.3">
      <c r="B14" s="10">
        <v>44564</v>
      </c>
      <c r="C14" s="1" t="s">
        <v>16</v>
      </c>
      <c r="D14" s="1" t="s">
        <v>7</v>
      </c>
      <c r="E14" s="1" t="s">
        <v>8</v>
      </c>
      <c r="F14" s="1" t="s">
        <v>27</v>
      </c>
      <c r="G14" s="11">
        <v>1.6456612458513407</v>
      </c>
      <c r="H14" s="1">
        <v>53</v>
      </c>
      <c r="I14" s="11">
        <f t="shared" si="0"/>
        <v>87.220046030121054</v>
      </c>
      <c r="J14" s="7"/>
      <c r="K14"/>
      <c r="L14"/>
      <c r="M14"/>
      <c r="N14"/>
      <c r="O14" s="6"/>
    </row>
    <row r="15" spans="2:16" ht="19.95" customHeight="1" x14ac:dyDescent="0.3">
      <c r="B15" s="10">
        <v>44564</v>
      </c>
      <c r="C15" s="1" t="s">
        <v>17</v>
      </c>
      <c r="D15" s="1" t="s">
        <v>9</v>
      </c>
      <c r="E15" s="1" t="s">
        <v>11</v>
      </c>
      <c r="F15" s="1" t="s">
        <v>25</v>
      </c>
      <c r="G15" s="11">
        <v>1.824585799856985</v>
      </c>
      <c r="H15" s="1">
        <v>62</v>
      </c>
      <c r="I15" s="11">
        <f t="shared" si="0"/>
        <v>113.12431959113307</v>
      </c>
      <c r="J15" s="7"/>
      <c r="K15"/>
      <c r="L15"/>
      <c r="M15"/>
      <c r="N15"/>
      <c r="O15" s="6"/>
    </row>
    <row r="16" spans="2:16" ht="19.95" customHeight="1" x14ac:dyDescent="0.3">
      <c r="B16" s="10">
        <v>44564</v>
      </c>
      <c r="C16" s="1" t="s">
        <v>18</v>
      </c>
      <c r="D16" s="1" t="s">
        <v>10</v>
      </c>
      <c r="E16" s="1" t="s">
        <v>8</v>
      </c>
      <c r="F16" s="1" t="s">
        <v>26</v>
      </c>
      <c r="G16" s="11">
        <v>1.5203935335794032</v>
      </c>
      <c r="H16" s="1">
        <v>29</v>
      </c>
      <c r="I16" s="11">
        <f t="shared" si="0"/>
        <v>44.091412473802691</v>
      </c>
      <c r="J16" s="7"/>
      <c r="K16"/>
      <c r="L16"/>
      <c r="M16"/>
      <c r="N16"/>
      <c r="O16" s="6"/>
    </row>
    <row r="17" spans="2:15" ht="19.95" customHeight="1" x14ac:dyDescent="0.3">
      <c r="B17" s="10">
        <v>44565</v>
      </c>
      <c r="C17" s="1" t="s">
        <v>16</v>
      </c>
      <c r="D17" s="1" t="s">
        <v>7</v>
      </c>
      <c r="E17" s="1" t="s">
        <v>12</v>
      </c>
      <c r="F17" s="1" t="s">
        <v>24</v>
      </c>
      <c r="G17" s="11">
        <v>4.7107877965185478</v>
      </c>
      <c r="H17" s="1">
        <v>6</v>
      </c>
      <c r="I17" s="11">
        <f t="shared" si="0"/>
        <v>28.264726779111285</v>
      </c>
      <c r="J17" s="7"/>
      <c r="K17"/>
      <c r="L17"/>
      <c r="M17"/>
      <c r="N17"/>
      <c r="O17" s="6"/>
    </row>
    <row r="18" spans="2:15" ht="19.95" customHeight="1" x14ac:dyDescent="0.3">
      <c r="B18" s="10">
        <v>44566</v>
      </c>
      <c r="C18" s="1" t="s">
        <v>17</v>
      </c>
      <c r="D18" s="1" t="s">
        <v>9</v>
      </c>
      <c r="E18" s="1" t="s">
        <v>12</v>
      </c>
      <c r="F18" s="1" t="s">
        <v>25</v>
      </c>
      <c r="G18" s="11">
        <v>1.3034562274067483</v>
      </c>
      <c r="H18" s="1">
        <v>21</v>
      </c>
      <c r="I18" s="11">
        <f t="shared" si="0"/>
        <v>27.372580775541714</v>
      </c>
      <c r="J18" s="7"/>
      <c r="K18"/>
      <c r="L18"/>
      <c r="M18"/>
      <c r="N18"/>
    </row>
    <row r="19" spans="2:15" ht="19.95" customHeight="1" x14ac:dyDescent="0.3">
      <c r="B19" s="10">
        <v>44566</v>
      </c>
      <c r="C19" s="1" t="s">
        <v>13</v>
      </c>
      <c r="D19" s="1" t="s">
        <v>9</v>
      </c>
      <c r="E19" s="1" t="s">
        <v>12</v>
      </c>
      <c r="F19" s="1" t="s">
        <v>26</v>
      </c>
      <c r="G19" s="11">
        <v>1.3947169502887418</v>
      </c>
      <c r="H19" s="1">
        <v>52</v>
      </c>
      <c r="I19" s="11">
        <f t="shared" si="0"/>
        <v>72.525281415014575</v>
      </c>
      <c r="J19" s="7"/>
      <c r="K19"/>
      <c r="L19"/>
      <c r="M19"/>
      <c r="N19"/>
    </row>
    <row r="20" spans="2:15" ht="19.95" customHeight="1" x14ac:dyDescent="0.3">
      <c r="B20" s="13"/>
      <c r="C20" s="7"/>
      <c r="D20" s="7"/>
      <c r="E20" s="7"/>
      <c r="F20" s="7"/>
      <c r="G20" s="7"/>
      <c r="H20" s="7"/>
      <c r="I20" s="7"/>
      <c r="J20" s="7"/>
      <c r="K20"/>
      <c r="L20"/>
      <c r="M20"/>
      <c r="N20"/>
    </row>
    <row r="21" spans="2:15" ht="19.95" customHeight="1" x14ac:dyDescent="0.3">
      <c r="B21" s="13"/>
      <c r="C21" s="7"/>
      <c r="D21" s="7"/>
      <c r="E21" s="7"/>
      <c r="F21" s="7"/>
      <c r="G21" s="7"/>
      <c r="H21" s="7"/>
      <c r="I21" s="7"/>
      <c r="J21" s="7"/>
      <c r="K21"/>
      <c r="L21"/>
      <c r="M21"/>
      <c r="N21"/>
    </row>
    <row r="22" spans="2:15" ht="19.95" customHeight="1" x14ac:dyDescent="0.3">
      <c r="B22" s="13"/>
      <c r="C22" s="7"/>
      <c r="D22" s="7"/>
      <c r="E22" s="7"/>
      <c r="F22" s="7"/>
      <c r="G22" s="7"/>
      <c r="H22" s="7"/>
      <c r="I22" s="7"/>
      <c r="J22" s="7"/>
    </row>
    <row r="23" spans="2:15" ht="19.95" customHeight="1" x14ac:dyDescent="0.3">
      <c r="B23" s="13"/>
      <c r="C23" s="7"/>
      <c r="D23" s="7"/>
      <c r="E23" s="7"/>
      <c r="F23" s="7"/>
      <c r="G23" s="7"/>
      <c r="H23" s="7"/>
      <c r="I23" s="7"/>
      <c r="J23" s="7"/>
    </row>
    <row r="24" spans="2:15" ht="19.95" customHeight="1" x14ac:dyDescent="0.3">
      <c r="B24" s="7"/>
      <c r="C24" s="7"/>
      <c r="D24" s="7"/>
      <c r="E24" s="7"/>
      <c r="F24" s="7"/>
      <c r="G24" s="7"/>
      <c r="H24" s="7"/>
      <c r="I24" s="7"/>
      <c r="J24" s="7"/>
    </row>
    <row r="25" spans="2:15" ht="19.95" customHeight="1" x14ac:dyDescent="0.3">
      <c r="B25" s="7"/>
      <c r="C25" s="7"/>
      <c r="D25" s="7"/>
      <c r="E25" s="7"/>
      <c r="F25" s="7"/>
      <c r="G25" s="7"/>
      <c r="H25" s="7"/>
      <c r="I25" s="7"/>
      <c r="J25" s="7"/>
    </row>
    <row r="26" spans="2:15" ht="19.95" customHeight="1" x14ac:dyDescent="0.3">
      <c r="B26" s="7"/>
      <c r="C26" s="7"/>
      <c r="D26" s="7"/>
      <c r="E26" s="7"/>
      <c r="F26" s="7"/>
      <c r="G26" s="7"/>
      <c r="H26" s="7"/>
      <c r="I26" s="7"/>
      <c r="J26" s="7"/>
    </row>
    <row r="27" spans="2:15" ht="19.95" customHeight="1" x14ac:dyDescent="0.3">
      <c r="B27" s="7"/>
      <c r="C27" s="7"/>
      <c r="D27" s="7"/>
      <c r="E27" s="7"/>
      <c r="F27" s="7"/>
      <c r="G27" s="7"/>
      <c r="H27" s="7"/>
      <c r="I27" s="7"/>
      <c r="J27" s="7"/>
    </row>
    <row r="28" spans="2:15" ht="19.95" customHeight="1" x14ac:dyDescent="0.3">
      <c r="B28" s="7"/>
      <c r="C28" s="7"/>
      <c r="D28" s="7"/>
      <c r="E28" s="7"/>
      <c r="F28" s="7"/>
      <c r="G28" s="7"/>
      <c r="H28" s="7"/>
      <c r="I28" s="7"/>
      <c r="J28" s="7"/>
    </row>
    <row r="29" spans="2:15" ht="19.95" customHeight="1" x14ac:dyDescent="0.3">
      <c r="B29" s="7"/>
      <c r="C29" s="7"/>
      <c r="D29" s="7"/>
      <c r="E29" s="7"/>
      <c r="F29" s="7"/>
      <c r="G29" s="7"/>
      <c r="H29" s="7"/>
      <c r="I29" s="7"/>
      <c r="J29" s="7"/>
    </row>
    <row r="30" spans="2:15" ht="19.95" customHeight="1" x14ac:dyDescent="0.3">
      <c r="B30" s="7"/>
      <c r="C30" s="7"/>
      <c r="D30" s="7"/>
      <c r="E30" s="7"/>
      <c r="F30" s="7"/>
      <c r="G30" s="7"/>
      <c r="H30" s="7"/>
      <c r="I30" s="7"/>
      <c r="J30" s="7"/>
    </row>
    <row r="31" spans="2:15" ht="19.95" customHeight="1" x14ac:dyDescent="0.3">
      <c r="B31" s="7"/>
      <c r="C31" s="7"/>
      <c r="D31" s="7"/>
      <c r="E31" s="7"/>
      <c r="F31" s="7"/>
      <c r="G31" s="7"/>
      <c r="H31" s="7"/>
      <c r="I31" s="7"/>
      <c r="J31" s="7"/>
    </row>
    <row r="32" spans="2:15" ht="19.95" customHeight="1" x14ac:dyDescent="0.3">
      <c r="B32" s="7"/>
      <c r="C32" s="7"/>
      <c r="D32" s="7"/>
      <c r="E32" s="7"/>
      <c r="F32" s="7"/>
      <c r="G32" s="7"/>
      <c r="H32" s="7"/>
      <c r="I32" s="7"/>
      <c r="J32" s="7"/>
    </row>
    <row r="33" spans="2:10" ht="19.95" customHeight="1" x14ac:dyDescent="0.3">
      <c r="B33" s="7"/>
      <c r="C33" s="7"/>
      <c r="D33" s="7"/>
      <c r="E33" s="7"/>
      <c r="F33" s="7"/>
      <c r="G33" s="7"/>
      <c r="H33" s="7"/>
      <c r="I33" s="7"/>
      <c r="J33" s="7"/>
    </row>
    <row r="34" spans="2:10" ht="19.95" customHeight="1" x14ac:dyDescent="0.3">
      <c r="B34" s="7"/>
      <c r="C34" s="7"/>
      <c r="D34" s="7"/>
      <c r="E34" s="7"/>
      <c r="F34" s="7"/>
      <c r="G34" s="7"/>
      <c r="H34" s="7"/>
      <c r="I34" s="7"/>
      <c r="J34" s="7"/>
    </row>
    <row r="35" spans="2:10" ht="19.95" customHeight="1" x14ac:dyDescent="0.3">
      <c r="B35" s="7"/>
      <c r="C35" s="7"/>
      <c r="D35" s="7"/>
      <c r="E35" s="7"/>
      <c r="F35" s="7"/>
      <c r="G35" s="7"/>
      <c r="H35" s="7"/>
      <c r="I35" s="7"/>
      <c r="J35" s="7"/>
    </row>
    <row r="36" spans="2:10" ht="19.95" customHeight="1" x14ac:dyDescent="0.3">
      <c r="B36" s="7"/>
      <c r="C36" s="7"/>
      <c r="D36" s="7"/>
      <c r="E36" s="7"/>
      <c r="F36" s="7"/>
      <c r="G36" s="7"/>
      <c r="H36" s="7"/>
      <c r="I36" s="7"/>
      <c r="J36" s="7"/>
    </row>
    <row r="37" spans="2:10" ht="19.95" customHeight="1" x14ac:dyDescent="0.3">
      <c r="B37" s="7"/>
      <c r="C37" s="7"/>
      <c r="D37" s="7"/>
      <c r="E37" s="7"/>
      <c r="F37" s="7"/>
      <c r="G37" s="7"/>
      <c r="H37" s="7"/>
      <c r="I37" s="7"/>
      <c r="J37" s="7"/>
    </row>
    <row r="38" spans="2:10" ht="19.95" customHeight="1" x14ac:dyDescent="0.3">
      <c r="B38" s="7"/>
      <c r="C38" s="7"/>
      <c r="D38" s="7"/>
      <c r="E38" s="7"/>
      <c r="F38" s="7"/>
      <c r="G38" s="7"/>
      <c r="H38" s="7"/>
      <c r="I38" s="7"/>
      <c r="J38" s="7"/>
    </row>
    <row r="39" spans="2:10" ht="19.95" customHeight="1" x14ac:dyDescent="0.3">
      <c r="B39" s="7"/>
      <c r="C39" s="7"/>
      <c r="D39" s="7"/>
      <c r="E39" s="7"/>
      <c r="F39" s="7"/>
      <c r="G39" s="7"/>
      <c r="H39" s="7"/>
      <c r="I39" s="7"/>
      <c r="J39" s="7"/>
    </row>
    <row r="40" spans="2:10" ht="19.95" customHeight="1" x14ac:dyDescent="0.3">
      <c r="B40" s="7"/>
      <c r="C40" s="7"/>
      <c r="D40" s="7"/>
      <c r="E40" s="7"/>
      <c r="F40" s="7"/>
      <c r="G40" s="7"/>
      <c r="H40" s="7"/>
      <c r="I40" s="7"/>
      <c r="J40" s="7"/>
    </row>
    <row r="41" spans="2:10" ht="19.95" customHeight="1" x14ac:dyDescent="0.3">
      <c r="B41" s="7"/>
      <c r="C41" s="7"/>
      <c r="D41" s="7"/>
      <c r="E41" s="7"/>
      <c r="F41" s="7"/>
      <c r="G41" s="7"/>
      <c r="H41" s="7"/>
      <c r="I41" s="7"/>
      <c r="J41" s="7"/>
    </row>
    <row r="42" spans="2:10" ht="19.95" customHeight="1" x14ac:dyDescent="0.3">
      <c r="B42" s="7"/>
      <c r="C42" s="7"/>
      <c r="D42" s="7"/>
      <c r="E42" s="7"/>
      <c r="F42" s="7"/>
      <c r="G42" s="7"/>
      <c r="H42" s="7"/>
      <c r="I42" s="7"/>
      <c r="J42" s="7"/>
    </row>
    <row r="43" spans="2:10" ht="19.95" customHeight="1" x14ac:dyDescent="0.3">
      <c r="B43" s="7"/>
      <c r="C43" s="7"/>
      <c r="D43" s="7"/>
      <c r="E43" s="7"/>
      <c r="F43" s="7"/>
      <c r="G43" s="7"/>
      <c r="H43" s="7"/>
      <c r="I43" s="7"/>
      <c r="J43" s="7"/>
    </row>
    <row r="44" spans="2:10" ht="19.95" customHeight="1" x14ac:dyDescent="0.3">
      <c r="B44" s="7"/>
      <c r="C44" s="7"/>
      <c r="D44" s="7"/>
      <c r="E44" s="7"/>
      <c r="F44" s="7"/>
      <c r="G44" s="7"/>
      <c r="H44" s="7"/>
      <c r="I44" s="7"/>
      <c r="J44" s="7"/>
    </row>
    <row r="45" spans="2:10" ht="19.95" customHeight="1" x14ac:dyDescent="0.3">
      <c r="B45" s="7"/>
      <c r="C45" s="7"/>
      <c r="D45" s="7"/>
      <c r="E45" s="7"/>
      <c r="F45" s="7"/>
      <c r="G45" s="7"/>
      <c r="H45" s="7"/>
      <c r="I45" s="7"/>
      <c r="J45" s="7"/>
    </row>
    <row r="46" spans="2:10" ht="19.95" customHeight="1" x14ac:dyDescent="0.3">
      <c r="B46" s="7"/>
      <c r="C46" s="7"/>
      <c r="D46" s="7"/>
      <c r="E46" s="7"/>
      <c r="F46" s="7"/>
      <c r="G46" s="7"/>
      <c r="H46" s="7"/>
      <c r="I46" s="7"/>
      <c r="J46" s="7"/>
    </row>
    <row r="47" spans="2:10" ht="19.95" customHeight="1" x14ac:dyDescent="0.3">
      <c r="B47" s="7"/>
      <c r="C47" s="7"/>
      <c r="D47" s="7"/>
      <c r="E47" s="7"/>
      <c r="F47" s="7"/>
      <c r="G47" s="7"/>
      <c r="H47" s="7"/>
      <c r="I47" s="7"/>
      <c r="J47" s="7"/>
    </row>
    <row r="48" spans="2:10" ht="19.95" customHeight="1" x14ac:dyDescent="0.3">
      <c r="B48" s="7"/>
      <c r="C48" s="7"/>
      <c r="D48" s="7"/>
      <c r="E48" s="7"/>
      <c r="F48" s="7"/>
      <c r="G48" s="7"/>
      <c r="H48" s="7"/>
      <c r="I48" s="7"/>
      <c r="J48" s="7"/>
    </row>
  </sheetData>
  <mergeCells count="3">
    <mergeCell ref="B2:I2"/>
    <mergeCell ref="O3:P4"/>
    <mergeCell ref="O5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Solved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 goni ridwan</dc:creator>
  <cp:lastModifiedBy>osman goni ridwan</cp:lastModifiedBy>
  <dcterms:created xsi:type="dcterms:W3CDTF">2022-11-03T04:34:07Z</dcterms:created>
  <dcterms:modified xsi:type="dcterms:W3CDTF">2022-11-03T08:31:21Z</dcterms:modified>
</cp:coreProperties>
</file>