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ofteko\79\"/>
    </mc:Choice>
  </mc:AlternateContent>
  <xr:revisionPtr revIDLastSave="0" documentId="13_ncr:1_{5F5236A4-501C-42BB-AF06-437997B88738}" xr6:coauthVersionLast="47" xr6:coauthVersionMax="47" xr10:uidLastSave="{00000000-0000-0000-0000-000000000000}"/>
  <bookViews>
    <workbookView xWindow="-108" yWindow="-108" windowWidth="23256" windowHeight="12576" activeTab="6" xr2:uid="{3005B7AF-886B-441C-96EB-3724C5D9ED87}"/>
  </bookViews>
  <sheets>
    <sheet name="Dataset" sheetId="1" r:id="rId1"/>
    <sheet name="Format Cells" sheetId="2" r:id="rId2"/>
    <sheet name="Keyboard Shortcuts" sheetId="3" r:id="rId3"/>
    <sheet name="TEXT Function" sheetId="4" r:id="rId4"/>
    <sheet name="Generic Formula" sheetId="5" r:id="rId5"/>
    <sheet name="Paste Special" sheetId="6" r:id="rId6"/>
    <sheet name="Conditional Formatting" sheetId="7" r:id="rId7"/>
    <sheet name="Format Cells- Million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5" i="5"/>
  <c r="E13" i="4"/>
  <c r="F13" i="4"/>
  <c r="E14" i="4"/>
  <c r="F14" i="4"/>
  <c r="F12" i="4"/>
  <c r="E12" i="4"/>
  <c r="D6" i="1"/>
  <c r="D7" i="1"/>
  <c r="D8" i="1"/>
  <c r="D9" i="1"/>
  <c r="D10" i="1"/>
  <c r="D11" i="1"/>
  <c r="D12" i="1"/>
  <c r="D13" i="1"/>
  <c r="D14" i="1"/>
  <c r="D5" i="1"/>
  <c r="F6" i="4"/>
  <c r="F7" i="4"/>
  <c r="F8" i="4"/>
  <c r="F9" i="4"/>
  <c r="F10" i="4"/>
  <c r="F11" i="4"/>
  <c r="F5" i="4"/>
  <c r="E6" i="4"/>
  <c r="E7" i="4"/>
  <c r="E8" i="4"/>
  <c r="E9" i="4"/>
  <c r="E10" i="4"/>
  <c r="E11" i="4"/>
  <c r="E5" i="4"/>
</calcChain>
</file>

<file path=xl/sharedStrings.xml><?xml version="1.0" encoding="utf-8"?>
<sst xmlns="http://schemas.openxmlformats.org/spreadsheetml/2006/main" count="63" uniqueCount="19">
  <si>
    <t>Sales</t>
  </si>
  <si>
    <t>Profit</t>
  </si>
  <si>
    <t>Years</t>
  </si>
  <si>
    <t>Abbreviating in Billions</t>
  </si>
  <si>
    <t>Do It Yourself</t>
  </si>
  <si>
    <t>Sales in Billions</t>
  </si>
  <si>
    <t>Profit in Billions</t>
  </si>
  <si>
    <t>Using Format Cells</t>
  </si>
  <si>
    <t>Applying Keyboard Shortcuts</t>
  </si>
  <si>
    <t>Use of TEXT Function</t>
  </si>
  <si>
    <t>Employing Generic Formula</t>
  </si>
  <si>
    <t>Use of Paste Special Options</t>
  </si>
  <si>
    <t>Using Conditional Formatting</t>
  </si>
  <si>
    <t>Divide by</t>
  </si>
  <si>
    <t>Using Format Cells Option</t>
  </si>
  <si>
    <t>Profit in Billions (B)</t>
  </si>
  <si>
    <t>Sales in Billions (B)</t>
  </si>
  <si>
    <t>Sales in Millions (M)</t>
  </si>
  <si>
    <t>Profit in Millions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</si>
</sst>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0.000,,,&quot; B&quot;"/>
    <numFmt numFmtId="166" formatCode="0,,&quot; M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2" xfId="1" applyNumberFormat="1" applyFont="1" applyBorder="1" applyAlignment="1">
      <alignment horizontal="center" vertical="center"/>
    </xf>
    <xf numFmtId="0" fontId="5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1">
    <dxf>
      <numFmt numFmtId="167" formatCode="#,#00.0,,,&quot; B&quot;"/>
    </dxf>
  </dxfs>
  <tableStyles count="0" defaultTableStyle="TableStyleMedium2" defaultPivotStyle="PivotStyleLight16"/>
  <colors>
    <mruColors>
      <color rgb="FFC9A4E4"/>
      <color rgb="FFCA95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B792D-B0D0-47DF-B30D-4524EEE93115}">
  <sheetPr codeName="Sheet1"/>
  <dimension ref="B2:E14"/>
  <sheetViews>
    <sheetView showGridLines="0" workbookViewId="0">
      <selection activeCell="C5" sqref="C5:D14"/>
    </sheetView>
  </sheetViews>
  <sheetFormatPr defaultColWidth="9.109375" defaultRowHeight="20.100000000000001" customHeight="1" x14ac:dyDescent="0.3"/>
  <cols>
    <col min="1" max="1" width="5" style="1" customWidth="1"/>
    <col min="2" max="2" width="16.44140625" style="1" customWidth="1"/>
    <col min="3" max="3" width="22.33203125" style="1" customWidth="1"/>
    <col min="4" max="4" width="21.88671875" style="1" customWidth="1"/>
    <col min="5" max="5" width="11" style="1" bestFit="1" customWidth="1"/>
    <col min="6" max="16384" width="9.109375" style="1"/>
  </cols>
  <sheetData>
    <row r="2" spans="2:5" ht="20.100000000000001" customHeight="1" thickBot="1" x14ac:dyDescent="0.35">
      <c r="B2" s="11" t="s">
        <v>3</v>
      </c>
      <c r="C2" s="11"/>
      <c r="D2" s="11"/>
    </row>
    <row r="3" spans="2:5" ht="20.100000000000001" customHeight="1" thickTop="1" x14ac:dyDescent="0.3"/>
    <row r="4" spans="2:5" ht="20.100000000000001" customHeight="1" x14ac:dyDescent="0.3">
      <c r="B4" s="5" t="s">
        <v>2</v>
      </c>
      <c r="C4" s="5" t="s">
        <v>0</v>
      </c>
      <c r="D4" s="5" t="s">
        <v>1</v>
      </c>
    </row>
    <row r="5" spans="2:5" ht="20.100000000000001" customHeight="1" x14ac:dyDescent="0.3">
      <c r="B5" s="2">
        <v>2022</v>
      </c>
      <c r="C5" s="3">
        <v>1638400000000</v>
      </c>
      <c r="D5" s="3">
        <f>C5*15%</f>
        <v>245760000000</v>
      </c>
      <c r="E5" s="6"/>
    </row>
    <row r="6" spans="2:5" ht="20.100000000000001" customHeight="1" x14ac:dyDescent="0.3">
      <c r="B6" s="2">
        <v>2021</v>
      </c>
      <c r="C6" s="3">
        <v>83405440000</v>
      </c>
      <c r="D6" s="3">
        <f t="shared" ref="D6:D14" si="0">C6*15%</f>
        <v>12510816000</v>
      </c>
    </row>
    <row r="7" spans="2:5" ht="20.100000000000001" customHeight="1" x14ac:dyDescent="0.3">
      <c r="B7" s="2">
        <v>2020</v>
      </c>
      <c r="C7" s="3">
        <v>24586240000</v>
      </c>
      <c r="D7" s="3">
        <f t="shared" si="0"/>
        <v>3687936000</v>
      </c>
    </row>
    <row r="8" spans="2:5" ht="20.100000000000001" customHeight="1" x14ac:dyDescent="0.3">
      <c r="B8" s="2">
        <v>2019</v>
      </c>
      <c r="C8" s="3">
        <v>41943040000</v>
      </c>
      <c r="D8" s="3">
        <f t="shared" si="0"/>
        <v>6291456000</v>
      </c>
    </row>
    <row r="9" spans="2:5" ht="20.100000000000001" customHeight="1" x14ac:dyDescent="0.3">
      <c r="B9" s="2">
        <v>2018</v>
      </c>
      <c r="C9" s="3">
        <v>102400000000</v>
      </c>
      <c r="D9" s="3">
        <f t="shared" si="0"/>
        <v>15360000000</v>
      </c>
    </row>
    <row r="10" spans="2:5" ht="20.100000000000001" customHeight="1" x14ac:dyDescent="0.3">
      <c r="B10" s="2">
        <v>2017</v>
      </c>
      <c r="C10" s="3">
        <v>41943040000</v>
      </c>
      <c r="D10" s="3">
        <f t="shared" si="0"/>
        <v>6291456000</v>
      </c>
    </row>
    <row r="11" spans="2:5" ht="20.100000000000001" customHeight="1" x14ac:dyDescent="0.3">
      <c r="B11" s="2">
        <v>2016</v>
      </c>
      <c r="C11" s="3">
        <v>13271040000</v>
      </c>
      <c r="D11" s="3">
        <f t="shared" si="0"/>
        <v>1990656000</v>
      </c>
    </row>
    <row r="12" spans="2:5" ht="20.100000000000001" customHeight="1" x14ac:dyDescent="0.3">
      <c r="B12" s="2">
        <v>2015</v>
      </c>
      <c r="C12" s="3">
        <v>163840000</v>
      </c>
      <c r="D12" s="3">
        <f t="shared" si="0"/>
        <v>24576000</v>
      </c>
    </row>
    <row r="13" spans="2:5" ht="20.100000000000001" customHeight="1" x14ac:dyDescent="0.3">
      <c r="B13" s="2">
        <v>2014</v>
      </c>
      <c r="C13" s="4">
        <v>6718464</v>
      </c>
      <c r="D13" s="3">
        <f t="shared" si="0"/>
        <v>1007769.6</v>
      </c>
    </row>
    <row r="14" spans="2:5" ht="20.100000000000001" customHeight="1" x14ac:dyDescent="0.3">
      <c r="B14" s="2">
        <v>2013</v>
      </c>
      <c r="C14" s="3">
        <v>21233664</v>
      </c>
      <c r="D14" s="3">
        <f t="shared" si="0"/>
        <v>3185049.6000000001</v>
      </c>
    </row>
  </sheetData>
  <mergeCells count="1">
    <mergeCell ref="B2:D2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3F61C-06D2-4571-97DF-AF4AEA1A88C9}">
  <dimension ref="B2:M14"/>
  <sheetViews>
    <sheetView showGridLines="0" workbookViewId="0">
      <selection activeCell="D11" sqref="D11"/>
    </sheetView>
  </sheetViews>
  <sheetFormatPr defaultColWidth="9.109375" defaultRowHeight="20.100000000000001" customHeight="1" x14ac:dyDescent="0.3"/>
  <cols>
    <col min="1" max="1" width="5" style="1" customWidth="1"/>
    <col min="2" max="2" width="14" style="1" customWidth="1"/>
    <col min="3" max="3" width="26.21875" style="1" customWidth="1"/>
    <col min="4" max="4" width="26.109375" style="1" customWidth="1"/>
    <col min="5" max="9" width="9.109375" style="1"/>
    <col min="10" max="10" width="6.21875" style="1" customWidth="1"/>
    <col min="11" max="11" width="16.5546875" style="1" customWidth="1"/>
    <col min="12" max="12" width="22.77734375" style="1" customWidth="1"/>
    <col min="13" max="13" width="20.33203125" style="1" customWidth="1"/>
    <col min="14" max="16384" width="9.109375" style="1"/>
  </cols>
  <sheetData>
    <row r="2" spans="2:13" ht="20.100000000000001" customHeight="1" thickBot="1" x14ac:dyDescent="0.35">
      <c r="B2" s="11" t="s">
        <v>14</v>
      </c>
      <c r="C2" s="11"/>
      <c r="D2" s="11"/>
      <c r="K2" s="11" t="s">
        <v>4</v>
      </c>
      <c r="L2" s="11"/>
      <c r="M2" s="11"/>
    </row>
    <row r="3" spans="2:13" ht="20.100000000000001" customHeight="1" thickTop="1" x14ac:dyDescent="0.3"/>
    <row r="4" spans="2:13" ht="20.100000000000001" customHeight="1" x14ac:dyDescent="0.3">
      <c r="B4" s="5" t="s">
        <v>2</v>
      </c>
      <c r="C4" s="5" t="s">
        <v>16</v>
      </c>
      <c r="D4" s="5" t="s">
        <v>15</v>
      </c>
      <c r="K4" s="5" t="s">
        <v>2</v>
      </c>
      <c r="L4" s="5" t="s">
        <v>0</v>
      </c>
      <c r="M4" s="5" t="s">
        <v>1</v>
      </c>
    </row>
    <row r="5" spans="2:13" ht="20.100000000000001" customHeight="1" x14ac:dyDescent="0.3">
      <c r="B5" s="2">
        <v>2022</v>
      </c>
      <c r="C5" s="7">
        <v>1638400000000</v>
      </c>
      <c r="D5" s="7">
        <v>245760000000</v>
      </c>
      <c r="K5" s="2">
        <v>2022</v>
      </c>
      <c r="L5" s="3">
        <v>1638400000000</v>
      </c>
      <c r="M5" s="3">
        <v>245760000000</v>
      </c>
    </row>
    <row r="6" spans="2:13" ht="20.100000000000001" customHeight="1" x14ac:dyDescent="0.3">
      <c r="B6" s="2">
        <v>2021</v>
      </c>
      <c r="C6" s="7">
        <v>83405440000</v>
      </c>
      <c r="D6" s="7">
        <v>12510816000</v>
      </c>
      <c r="K6" s="2">
        <v>2021</v>
      </c>
      <c r="L6" s="3">
        <v>83405440000</v>
      </c>
      <c r="M6" s="3">
        <v>12510816000</v>
      </c>
    </row>
    <row r="7" spans="2:13" ht="20.100000000000001" customHeight="1" x14ac:dyDescent="0.3">
      <c r="B7" s="2">
        <v>2020</v>
      </c>
      <c r="C7" s="7">
        <v>24586240000</v>
      </c>
      <c r="D7" s="7">
        <v>3687936000</v>
      </c>
      <c r="K7" s="2">
        <v>2020</v>
      </c>
      <c r="L7" s="3">
        <v>24586240000</v>
      </c>
      <c r="M7" s="3">
        <v>3687936000</v>
      </c>
    </row>
    <row r="8" spans="2:13" ht="20.100000000000001" customHeight="1" x14ac:dyDescent="0.3">
      <c r="B8" s="2">
        <v>2019</v>
      </c>
      <c r="C8" s="7">
        <v>41943040000</v>
      </c>
      <c r="D8" s="7">
        <v>6291456000</v>
      </c>
      <c r="K8" s="2">
        <v>2019</v>
      </c>
      <c r="L8" s="3">
        <v>41943040000</v>
      </c>
      <c r="M8" s="3">
        <v>6291456000</v>
      </c>
    </row>
    <row r="9" spans="2:13" ht="20.100000000000001" customHeight="1" x14ac:dyDescent="0.3">
      <c r="B9" s="2">
        <v>2018</v>
      </c>
      <c r="C9" s="7">
        <v>102400000000</v>
      </c>
      <c r="D9" s="7">
        <v>15360000000</v>
      </c>
      <c r="K9" s="2">
        <v>2018</v>
      </c>
      <c r="L9" s="3">
        <v>102400000000</v>
      </c>
      <c r="M9" s="3">
        <v>15360000000</v>
      </c>
    </row>
    <row r="10" spans="2:13" ht="20.100000000000001" customHeight="1" x14ac:dyDescent="0.3">
      <c r="B10" s="2">
        <v>2017</v>
      </c>
      <c r="C10" s="7">
        <v>41943040000</v>
      </c>
      <c r="D10" s="7">
        <v>6291456000</v>
      </c>
      <c r="K10" s="2">
        <v>2017</v>
      </c>
      <c r="L10" s="3">
        <v>41943040000</v>
      </c>
      <c r="M10" s="3">
        <v>6291456000</v>
      </c>
    </row>
    <row r="11" spans="2:13" ht="20.100000000000001" customHeight="1" x14ac:dyDescent="0.3">
      <c r="B11" s="2">
        <v>2016</v>
      </c>
      <c r="C11" s="7">
        <v>13271040000</v>
      </c>
      <c r="D11" s="7">
        <v>1990656000</v>
      </c>
      <c r="K11" s="2">
        <v>2016</v>
      </c>
      <c r="L11" s="3">
        <v>13271040000</v>
      </c>
      <c r="M11" s="3">
        <v>1990656000</v>
      </c>
    </row>
    <row r="12" spans="2:13" ht="20.100000000000001" customHeight="1" x14ac:dyDescent="0.3">
      <c r="B12" s="2">
        <v>2015</v>
      </c>
      <c r="C12" s="7">
        <v>163840000</v>
      </c>
      <c r="D12" s="7">
        <v>24576000</v>
      </c>
      <c r="K12" s="2">
        <v>2015</v>
      </c>
      <c r="L12" s="3">
        <v>163840000</v>
      </c>
      <c r="M12" s="3">
        <v>24576000</v>
      </c>
    </row>
    <row r="13" spans="2:13" ht="20.100000000000001" customHeight="1" x14ac:dyDescent="0.3">
      <c r="B13" s="2">
        <v>2014</v>
      </c>
      <c r="C13" s="8">
        <v>6718464</v>
      </c>
      <c r="D13" s="7">
        <v>1007769.6</v>
      </c>
      <c r="K13" s="2">
        <v>2014</v>
      </c>
      <c r="L13" s="4">
        <v>6718464</v>
      </c>
      <c r="M13" s="3">
        <v>1007769.6</v>
      </c>
    </row>
    <row r="14" spans="2:13" ht="20.100000000000001" customHeight="1" x14ac:dyDescent="0.3">
      <c r="B14" s="2">
        <v>2013</v>
      </c>
      <c r="C14" s="7">
        <v>21233664</v>
      </c>
      <c r="D14" s="7">
        <v>3185049.6000000001</v>
      </c>
      <c r="K14" s="2">
        <v>2013</v>
      </c>
      <c r="L14" s="3">
        <v>21233664</v>
      </c>
      <c r="M14" s="3">
        <v>3185049.6000000001</v>
      </c>
    </row>
  </sheetData>
  <mergeCells count="2">
    <mergeCell ref="B2:D2"/>
    <mergeCell ref="K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44451-802A-44A4-8C38-537E15B010ED}">
  <dimension ref="B2:M14"/>
  <sheetViews>
    <sheetView showGridLines="0" workbookViewId="0">
      <selection activeCell="G17" sqref="G17"/>
    </sheetView>
  </sheetViews>
  <sheetFormatPr defaultColWidth="9.109375" defaultRowHeight="20.100000000000001" customHeight="1" x14ac:dyDescent="0.3"/>
  <cols>
    <col min="1" max="1" width="5" style="1" customWidth="1"/>
    <col min="2" max="2" width="14.33203125" style="1" customWidth="1"/>
    <col min="3" max="3" width="24.77734375" style="1" customWidth="1"/>
    <col min="4" max="4" width="25" style="1" customWidth="1"/>
    <col min="5" max="9" width="9.109375" style="1"/>
    <col min="10" max="10" width="6.21875" style="1" customWidth="1"/>
    <col min="11" max="11" width="16.5546875" style="1" customWidth="1"/>
    <col min="12" max="12" width="22.77734375" style="1" customWidth="1"/>
    <col min="13" max="13" width="20.33203125" style="1" customWidth="1"/>
    <col min="14" max="16384" width="9.109375" style="1"/>
  </cols>
  <sheetData>
    <row r="2" spans="2:13" ht="20.100000000000001" customHeight="1" thickBot="1" x14ac:dyDescent="0.35">
      <c r="B2" s="11" t="s">
        <v>8</v>
      </c>
      <c r="C2" s="11"/>
      <c r="D2" s="11"/>
      <c r="K2" s="11" t="s">
        <v>4</v>
      </c>
      <c r="L2" s="11"/>
      <c r="M2" s="11"/>
    </row>
    <row r="3" spans="2:13" ht="20.100000000000001" customHeight="1" thickTop="1" x14ac:dyDescent="0.3"/>
    <row r="4" spans="2:13" ht="20.100000000000001" customHeight="1" x14ac:dyDescent="0.3">
      <c r="B4" s="5" t="s">
        <v>2</v>
      </c>
      <c r="C4" s="5" t="s">
        <v>16</v>
      </c>
      <c r="D4" s="5" t="s">
        <v>15</v>
      </c>
      <c r="K4" s="5" t="s">
        <v>2</v>
      </c>
      <c r="L4" s="5" t="s">
        <v>0</v>
      </c>
      <c r="M4" s="5" t="s">
        <v>1</v>
      </c>
    </row>
    <row r="5" spans="2:13" ht="20.100000000000001" customHeight="1" x14ac:dyDescent="0.3">
      <c r="B5" s="2">
        <v>2022</v>
      </c>
      <c r="C5" s="7">
        <v>1638400000000</v>
      </c>
      <c r="D5" s="7">
        <v>245760000000</v>
      </c>
      <c r="K5" s="2">
        <v>2022</v>
      </c>
      <c r="L5" s="3">
        <v>1638400000000</v>
      </c>
      <c r="M5" s="3">
        <v>245760000000</v>
      </c>
    </row>
    <row r="6" spans="2:13" ht="20.100000000000001" customHeight="1" x14ac:dyDescent="0.3">
      <c r="B6" s="2">
        <v>2021</v>
      </c>
      <c r="C6" s="7">
        <v>83405440000</v>
      </c>
      <c r="D6" s="7">
        <v>12510816000</v>
      </c>
      <c r="K6" s="2">
        <v>2021</v>
      </c>
      <c r="L6" s="3">
        <v>83405440000</v>
      </c>
      <c r="M6" s="3">
        <v>12510816000</v>
      </c>
    </row>
    <row r="7" spans="2:13" ht="20.100000000000001" customHeight="1" x14ac:dyDescent="0.3">
      <c r="B7" s="2">
        <v>2020</v>
      </c>
      <c r="C7" s="7">
        <v>24586240000</v>
      </c>
      <c r="D7" s="7">
        <v>3687936000</v>
      </c>
      <c r="K7" s="2">
        <v>2020</v>
      </c>
      <c r="L7" s="3">
        <v>24586240000</v>
      </c>
      <c r="M7" s="3">
        <v>3687936000</v>
      </c>
    </row>
    <row r="8" spans="2:13" ht="20.100000000000001" customHeight="1" x14ac:dyDescent="0.3">
      <c r="B8" s="2">
        <v>2019</v>
      </c>
      <c r="C8" s="7">
        <v>41943040000</v>
      </c>
      <c r="D8" s="7">
        <v>6291456000</v>
      </c>
      <c r="K8" s="2">
        <v>2019</v>
      </c>
      <c r="L8" s="3">
        <v>41943040000</v>
      </c>
      <c r="M8" s="3">
        <v>6291456000</v>
      </c>
    </row>
    <row r="9" spans="2:13" ht="20.100000000000001" customHeight="1" x14ac:dyDescent="0.3">
      <c r="B9" s="2">
        <v>2018</v>
      </c>
      <c r="C9" s="7">
        <v>102400000000</v>
      </c>
      <c r="D9" s="7">
        <v>15360000000</v>
      </c>
      <c r="K9" s="2">
        <v>2018</v>
      </c>
      <c r="L9" s="3">
        <v>102400000000</v>
      </c>
      <c r="M9" s="3">
        <v>15360000000</v>
      </c>
    </row>
    <row r="10" spans="2:13" ht="20.100000000000001" customHeight="1" x14ac:dyDescent="0.3">
      <c r="B10" s="2">
        <v>2017</v>
      </c>
      <c r="C10" s="7">
        <v>41943040000</v>
      </c>
      <c r="D10" s="7">
        <v>6291456000</v>
      </c>
      <c r="K10" s="2">
        <v>2017</v>
      </c>
      <c r="L10" s="3">
        <v>41943040000</v>
      </c>
      <c r="M10" s="3">
        <v>6291456000</v>
      </c>
    </row>
    <row r="11" spans="2:13" ht="20.100000000000001" customHeight="1" x14ac:dyDescent="0.3">
      <c r="B11" s="2">
        <v>2016</v>
      </c>
      <c r="C11" s="7">
        <v>13271040000</v>
      </c>
      <c r="D11" s="7">
        <v>1990656000</v>
      </c>
      <c r="K11" s="2">
        <v>2016</v>
      </c>
      <c r="L11" s="3">
        <v>13271040000</v>
      </c>
      <c r="M11" s="3">
        <v>1990656000</v>
      </c>
    </row>
    <row r="12" spans="2:13" ht="20.100000000000001" customHeight="1" x14ac:dyDescent="0.3">
      <c r="B12" s="2">
        <v>2015</v>
      </c>
      <c r="C12" s="7">
        <v>163840000</v>
      </c>
      <c r="D12" s="7">
        <v>24576000</v>
      </c>
      <c r="K12" s="2">
        <v>2015</v>
      </c>
      <c r="L12" s="3">
        <v>163840000</v>
      </c>
      <c r="M12" s="3">
        <v>24576000</v>
      </c>
    </row>
    <row r="13" spans="2:13" ht="20.100000000000001" customHeight="1" x14ac:dyDescent="0.3">
      <c r="B13" s="2">
        <v>2014</v>
      </c>
      <c r="C13" s="8">
        <v>6718464</v>
      </c>
      <c r="D13" s="7">
        <v>1007769.6</v>
      </c>
      <c r="K13" s="2">
        <v>2014</v>
      </c>
      <c r="L13" s="4">
        <v>6718464</v>
      </c>
      <c r="M13" s="3">
        <v>1007769.6</v>
      </c>
    </row>
    <row r="14" spans="2:13" ht="20.100000000000001" customHeight="1" x14ac:dyDescent="0.3">
      <c r="B14" s="2">
        <v>2013</v>
      </c>
      <c r="C14" s="7">
        <v>21233664</v>
      </c>
      <c r="D14" s="7">
        <v>3185049.6000000001</v>
      </c>
      <c r="K14" s="2">
        <v>2013</v>
      </c>
      <c r="L14" s="3">
        <v>21233664</v>
      </c>
      <c r="M14" s="3">
        <v>3185049.6000000001</v>
      </c>
    </row>
  </sheetData>
  <mergeCells count="2">
    <mergeCell ref="B2:D2"/>
    <mergeCell ref="K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60033-764D-430A-B0E1-0480DC9C9A47}">
  <dimension ref="B2:M14"/>
  <sheetViews>
    <sheetView showGridLines="0" workbookViewId="0">
      <selection activeCell="G15" sqref="G15"/>
    </sheetView>
  </sheetViews>
  <sheetFormatPr defaultColWidth="9.109375" defaultRowHeight="20.100000000000001" customHeight="1" x14ac:dyDescent="0.3"/>
  <cols>
    <col min="1" max="1" width="5" style="1" customWidth="1"/>
    <col min="2" max="2" width="12.6640625" style="1" customWidth="1"/>
    <col min="3" max="3" width="22.33203125" style="1" customWidth="1"/>
    <col min="4" max="4" width="21.88671875" style="1" customWidth="1"/>
    <col min="5" max="5" width="24.5546875" style="1" customWidth="1"/>
    <col min="6" max="6" width="27" style="1" customWidth="1"/>
    <col min="7" max="9" width="9.109375" style="1"/>
    <col min="10" max="10" width="6.21875" style="1" customWidth="1"/>
    <col min="11" max="11" width="16.5546875" style="1" customWidth="1"/>
    <col min="12" max="12" width="22.77734375" style="1" customWidth="1"/>
    <col min="13" max="13" width="20.33203125" style="1" customWidth="1"/>
    <col min="14" max="16384" width="9.109375" style="1"/>
  </cols>
  <sheetData>
    <row r="2" spans="2:13" ht="20.100000000000001" customHeight="1" thickBot="1" x14ac:dyDescent="0.35">
      <c r="B2" s="11" t="s">
        <v>9</v>
      </c>
      <c r="C2" s="11"/>
      <c r="D2" s="11"/>
      <c r="E2" s="11"/>
      <c r="F2" s="11"/>
      <c r="K2" s="11" t="s">
        <v>4</v>
      </c>
      <c r="L2" s="11"/>
      <c r="M2" s="11"/>
    </row>
    <row r="3" spans="2:13" ht="20.100000000000001" customHeight="1" thickTop="1" x14ac:dyDescent="0.3"/>
    <row r="4" spans="2:13" ht="20.100000000000001" customHeight="1" x14ac:dyDescent="0.3">
      <c r="B4" s="5" t="s">
        <v>2</v>
      </c>
      <c r="C4" s="5" t="s">
        <v>0</v>
      </c>
      <c r="D4" s="5" t="s">
        <v>1</v>
      </c>
      <c r="E4" s="5" t="s">
        <v>16</v>
      </c>
      <c r="F4" s="5" t="s">
        <v>15</v>
      </c>
      <c r="K4" s="5" t="s">
        <v>2</v>
      </c>
      <c r="L4" s="5" t="s">
        <v>0</v>
      </c>
      <c r="M4" s="5" t="s">
        <v>1</v>
      </c>
    </row>
    <row r="5" spans="2:13" ht="20.100000000000001" customHeight="1" x14ac:dyDescent="0.3">
      <c r="B5" s="2">
        <v>2022</v>
      </c>
      <c r="C5" s="3">
        <v>1638400000000</v>
      </c>
      <c r="D5" s="3">
        <v>245760000000</v>
      </c>
      <c r="E5" s="2" t="str">
        <f>TEXT(C5,"#,##0,,, ")&amp;" B"</f>
        <v>1,638  B</v>
      </c>
      <c r="F5" s="2" t="str">
        <f>TEXT(D5,"#,##0,,, ")&amp;" B"</f>
        <v>246  B</v>
      </c>
      <c r="K5" s="2">
        <v>2022</v>
      </c>
      <c r="L5" s="3">
        <v>1638400000000</v>
      </c>
      <c r="M5" s="3">
        <v>245760000000</v>
      </c>
    </row>
    <row r="6" spans="2:13" ht="20.100000000000001" customHeight="1" x14ac:dyDescent="0.3">
      <c r="B6" s="2">
        <v>2021</v>
      </c>
      <c r="C6" s="3">
        <v>83405440000</v>
      </c>
      <c r="D6" s="3">
        <v>12510816000</v>
      </c>
      <c r="E6" s="2" t="str">
        <f t="shared" ref="E6:E11" si="0">TEXT(C6,"#,##0,,, ")&amp;" B"</f>
        <v>83  B</v>
      </c>
      <c r="F6" s="2" t="str">
        <f t="shared" ref="F6:F11" si="1">TEXT(D6,"#,##0,,, ")&amp;" B"</f>
        <v>13  B</v>
      </c>
      <c r="K6" s="2">
        <v>2021</v>
      </c>
      <c r="L6" s="3">
        <v>83405440000</v>
      </c>
      <c r="M6" s="3">
        <v>12510816000</v>
      </c>
    </row>
    <row r="7" spans="2:13" ht="20.100000000000001" customHeight="1" x14ac:dyDescent="0.3">
      <c r="B7" s="2">
        <v>2020</v>
      </c>
      <c r="C7" s="3">
        <v>24586240000</v>
      </c>
      <c r="D7" s="3">
        <v>3687936000</v>
      </c>
      <c r="E7" s="2" t="str">
        <f t="shared" si="0"/>
        <v>25  B</v>
      </c>
      <c r="F7" s="2" t="str">
        <f t="shared" si="1"/>
        <v>4  B</v>
      </c>
      <c r="K7" s="2">
        <v>2020</v>
      </c>
      <c r="L7" s="3">
        <v>24586240000</v>
      </c>
      <c r="M7" s="3">
        <v>3687936000</v>
      </c>
    </row>
    <row r="8" spans="2:13" ht="20.100000000000001" customHeight="1" x14ac:dyDescent="0.3">
      <c r="B8" s="2">
        <v>2019</v>
      </c>
      <c r="C8" s="3">
        <v>41943040000</v>
      </c>
      <c r="D8" s="3">
        <v>6291456000</v>
      </c>
      <c r="E8" s="2" t="str">
        <f t="shared" si="0"/>
        <v>42  B</v>
      </c>
      <c r="F8" s="2" t="str">
        <f t="shared" si="1"/>
        <v>6  B</v>
      </c>
      <c r="K8" s="2">
        <v>2019</v>
      </c>
      <c r="L8" s="3">
        <v>41943040000</v>
      </c>
      <c r="M8" s="3">
        <v>6291456000</v>
      </c>
    </row>
    <row r="9" spans="2:13" ht="20.100000000000001" customHeight="1" x14ac:dyDescent="0.3">
      <c r="B9" s="2">
        <v>2018</v>
      </c>
      <c r="C9" s="3">
        <v>102400000000</v>
      </c>
      <c r="D9" s="3">
        <v>15360000000</v>
      </c>
      <c r="E9" s="2" t="str">
        <f t="shared" si="0"/>
        <v>102  B</v>
      </c>
      <c r="F9" s="2" t="str">
        <f t="shared" si="1"/>
        <v>15  B</v>
      </c>
      <c r="K9" s="2">
        <v>2018</v>
      </c>
      <c r="L9" s="3">
        <v>102400000000</v>
      </c>
      <c r="M9" s="3">
        <v>15360000000</v>
      </c>
    </row>
    <row r="10" spans="2:13" ht="20.100000000000001" customHeight="1" x14ac:dyDescent="0.3">
      <c r="B10" s="2">
        <v>2017</v>
      </c>
      <c r="C10" s="3">
        <v>41943040000</v>
      </c>
      <c r="D10" s="3">
        <v>6291456000</v>
      </c>
      <c r="E10" s="2" t="str">
        <f t="shared" si="0"/>
        <v>42  B</v>
      </c>
      <c r="F10" s="2" t="str">
        <f t="shared" si="1"/>
        <v>6  B</v>
      </c>
      <c r="K10" s="2">
        <v>2017</v>
      </c>
      <c r="L10" s="3">
        <v>41943040000</v>
      </c>
      <c r="M10" s="3">
        <v>6291456000</v>
      </c>
    </row>
    <row r="11" spans="2:13" ht="20.100000000000001" customHeight="1" x14ac:dyDescent="0.3">
      <c r="B11" s="2">
        <v>2016</v>
      </c>
      <c r="C11" s="3">
        <v>13271040000</v>
      </c>
      <c r="D11" s="3">
        <v>1990656000</v>
      </c>
      <c r="E11" s="2" t="str">
        <f t="shared" si="0"/>
        <v>13  B</v>
      </c>
      <c r="F11" s="2" t="str">
        <f t="shared" si="1"/>
        <v>2  B</v>
      </c>
      <c r="K11" s="2">
        <v>2016</v>
      </c>
      <c r="L11" s="3">
        <v>13271040000</v>
      </c>
      <c r="M11" s="3">
        <v>1990656000</v>
      </c>
    </row>
    <row r="12" spans="2:13" ht="20.100000000000001" customHeight="1" x14ac:dyDescent="0.3">
      <c r="B12" s="2">
        <v>2015</v>
      </c>
      <c r="C12" s="3">
        <v>163840000</v>
      </c>
      <c r="D12" s="3">
        <v>24576000</v>
      </c>
      <c r="E12" s="2" t="str">
        <f>TEXT(C12,"#,##0.000,,, ")&amp;" B"</f>
        <v>0.164  B</v>
      </c>
      <c r="F12" s="2" t="str">
        <f>TEXT(D12,"#,##0.000,,, ")&amp;" B"</f>
        <v>0.025  B</v>
      </c>
      <c r="K12" s="2">
        <v>2015</v>
      </c>
      <c r="L12" s="3">
        <v>163840000</v>
      </c>
      <c r="M12" s="3">
        <v>24576000</v>
      </c>
    </row>
    <row r="13" spans="2:13" ht="20.100000000000001" customHeight="1" x14ac:dyDescent="0.3">
      <c r="B13" s="2">
        <v>2014</v>
      </c>
      <c r="C13" s="4">
        <v>6718464</v>
      </c>
      <c r="D13" s="3">
        <v>1007769.6</v>
      </c>
      <c r="E13" s="2" t="str">
        <f t="shared" ref="E13:E14" si="2">TEXT(C13,"#,##0.000,,, ")&amp;" B"</f>
        <v>0.007  B</v>
      </c>
      <c r="F13" s="2" t="str">
        <f t="shared" ref="F13:F14" si="3">TEXT(D13,"#,##0.000,,, ")&amp;" B"</f>
        <v>0.001  B</v>
      </c>
      <c r="K13" s="2">
        <v>2014</v>
      </c>
      <c r="L13" s="4">
        <v>6718464</v>
      </c>
      <c r="M13" s="3">
        <v>1007769.6</v>
      </c>
    </row>
    <row r="14" spans="2:13" ht="20.100000000000001" customHeight="1" x14ac:dyDescent="0.3">
      <c r="B14" s="2">
        <v>2013</v>
      </c>
      <c r="C14" s="3">
        <v>21233664</v>
      </c>
      <c r="D14" s="3">
        <v>3185049.6000000001</v>
      </c>
      <c r="E14" s="2" t="str">
        <f t="shared" si="2"/>
        <v>0.021  B</v>
      </c>
      <c r="F14" s="2" t="str">
        <f t="shared" si="3"/>
        <v>0.003  B</v>
      </c>
      <c r="K14" s="2">
        <v>2013</v>
      </c>
      <c r="L14" s="3">
        <v>21233664</v>
      </c>
      <c r="M14" s="3">
        <v>3185049.6000000001</v>
      </c>
    </row>
  </sheetData>
  <mergeCells count="2">
    <mergeCell ref="K2:M2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A5BAE-33AB-4FD1-9016-9FCC8B6237BD}">
  <dimension ref="B2:M14"/>
  <sheetViews>
    <sheetView showGridLines="0" workbookViewId="0">
      <selection activeCell="K9" sqref="K9"/>
    </sheetView>
  </sheetViews>
  <sheetFormatPr defaultColWidth="9.109375" defaultRowHeight="20.100000000000001" customHeight="1" x14ac:dyDescent="0.3"/>
  <cols>
    <col min="1" max="1" width="5" style="1" customWidth="1"/>
    <col min="2" max="2" width="12.6640625" style="1" customWidth="1"/>
    <col min="3" max="3" width="22.33203125" style="1" customWidth="1"/>
    <col min="4" max="4" width="24.44140625" style="1" customWidth="1"/>
    <col min="5" max="9" width="9.109375" style="1"/>
    <col min="10" max="10" width="6.21875" style="1" customWidth="1"/>
    <col min="11" max="11" width="16.5546875" style="1" customWidth="1"/>
    <col min="12" max="12" width="22.77734375" style="1" customWidth="1"/>
    <col min="13" max="13" width="20.33203125" style="1" customWidth="1"/>
    <col min="14" max="16384" width="9.109375" style="1"/>
  </cols>
  <sheetData>
    <row r="2" spans="2:13" ht="20.100000000000001" customHeight="1" thickBot="1" x14ac:dyDescent="0.35">
      <c r="B2" s="11" t="s">
        <v>10</v>
      </c>
      <c r="C2" s="11"/>
      <c r="D2" s="11"/>
      <c r="K2" s="11" t="s">
        <v>4</v>
      </c>
      <c r="L2" s="11"/>
      <c r="M2" s="11"/>
    </row>
    <row r="3" spans="2:13" ht="20.100000000000001" customHeight="1" thickTop="1" x14ac:dyDescent="0.3"/>
    <row r="4" spans="2:13" ht="20.100000000000001" customHeight="1" x14ac:dyDescent="0.3">
      <c r="B4" s="5" t="s">
        <v>2</v>
      </c>
      <c r="C4" s="5" t="s">
        <v>0</v>
      </c>
      <c r="D4" s="5" t="s">
        <v>16</v>
      </c>
      <c r="K4" s="5" t="s">
        <v>2</v>
      </c>
      <c r="L4" s="5" t="s">
        <v>0</v>
      </c>
      <c r="M4" s="5" t="s">
        <v>1</v>
      </c>
    </row>
    <row r="5" spans="2:13" ht="20.100000000000001" customHeight="1" x14ac:dyDescent="0.3">
      <c r="B5" s="2">
        <v>2022</v>
      </c>
      <c r="C5" s="3">
        <v>1638400000000</v>
      </c>
      <c r="D5" s="3" t="str">
        <f>(C5/10^9) &amp; " B"</f>
        <v>1638.4 B</v>
      </c>
      <c r="K5" s="2">
        <v>2022</v>
      </c>
      <c r="L5" s="3">
        <v>1638400000000</v>
      </c>
      <c r="M5" s="3">
        <v>245760000000</v>
      </c>
    </row>
    <row r="6" spans="2:13" ht="20.100000000000001" customHeight="1" x14ac:dyDescent="0.3">
      <c r="B6" s="2">
        <v>2021</v>
      </c>
      <c r="C6" s="3">
        <v>83405440000</v>
      </c>
      <c r="D6" s="3" t="str">
        <f t="shared" ref="D6:D14" si="0">(C6/10^9) &amp; " B"</f>
        <v>83.40544 B</v>
      </c>
      <c r="K6" s="2">
        <v>2021</v>
      </c>
      <c r="L6" s="3">
        <v>83405440000</v>
      </c>
      <c r="M6" s="3">
        <v>12510816000</v>
      </c>
    </row>
    <row r="7" spans="2:13" ht="20.100000000000001" customHeight="1" x14ac:dyDescent="0.3">
      <c r="B7" s="2">
        <v>2020</v>
      </c>
      <c r="C7" s="3">
        <v>24586240000</v>
      </c>
      <c r="D7" s="3" t="str">
        <f t="shared" si="0"/>
        <v>24.58624 B</v>
      </c>
      <c r="K7" s="2">
        <v>2020</v>
      </c>
      <c r="L7" s="3">
        <v>24586240000</v>
      </c>
      <c r="M7" s="3">
        <v>3687936000</v>
      </c>
    </row>
    <row r="8" spans="2:13" ht="20.100000000000001" customHeight="1" x14ac:dyDescent="0.3">
      <c r="B8" s="2">
        <v>2019</v>
      </c>
      <c r="C8" s="3">
        <v>41943040000</v>
      </c>
      <c r="D8" s="3" t="str">
        <f t="shared" si="0"/>
        <v>41.94304 B</v>
      </c>
      <c r="K8" s="2">
        <v>2019</v>
      </c>
      <c r="L8" s="3">
        <v>41943040000</v>
      </c>
      <c r="M8" s="3">
        <v>6291456000</v>
      </c>
    </row>
    <row r="9" spans="2:13" ht="20.100000000000001" customHeight="1" x14ac:dyDescent="0.3">
      <c r="B9" s="2">
        <v>2018</v>
      </c>
      <c r="C9" s="3">
        <v>102400000000</v>
      </c>
      <c r="D9" s="3" t="str">
        <f t="shared" si="0"/>
        <v>102.4 B</v>
      </c>
      <c r="K9" s="2">
        <v>2018</v>
      </c>
      <c r="L9" s="3">
        <v>102400000000</v>
      </c>
      <c r="M9" s="3">
        <v>15360000000</v>
      </c>
    </row>
    <row r="10" spans="2:13" ht="20.100000000000001" customHeight="1" x14ac:dyDescent="0.3">
      <c r="B10" s="2">
        <v>2017</v>
      </c>
      <c r="C10" s="3">
        <v>41943040000</v>
      </c>
      <c r="D10" s="3" t="str">
        <f t="shared" si="0"/>
        <v>41.94304 B</v>
      </c>
      <c r="K10" s="2">
        <v>2017</v>
      </c>
      <c r="L10" s="3">
        <v>41943040000</v>
      </c>
      <c r="M10" s="3">
        <v>6291456000</v>
      </c>
    </row>
    <row r="11" spans="2:13" ht="20.100000000000001" customHeight="1" x14ac:dyDescent="0.3">
      <c r="B11" s="2">
        <v>2016</v>
      </c>
      <c r="C11" s="3">
        <v>13271040000</v>
      </c>
      <c r="D11" s="3" t="str">
        <f t="shared" si="0"/>
        <v>13.27104 B</v>
      </c>
      <c r="K11" s="2">
        <v>2016</v>
      </c>
      <c r="L11" s="3">
        <v>13271040000</v>
      </c>
      <c r="M11" s="3">
        <v>1990656000</v>
      </c>
    </row>
    <row r="12" spans="2:13" ht="20.100000000000001" customHeight="1" x14ac:dyDescent="0.3">
      <c r="B12" s="2">
        <v>2015</v>
      </c>
      <c r="C12" s="3">
        <v>163840000</v>
      </c>
      <c r="D12" s="3" t="str">
        <f t="shared" si="0"/>
        <v>0.16384 B</v>
      </c>
      <c r="K12" s="2">
        <v>2015</v>
      </c>
      <c r="L12" s="3">
        <v>163840000</v>
      </c>
      <c r="M12" s="3">
        <v>24576000</v>
      </c>
    </row>
    <row r="13" spans="2:13" ht="20.100000000000001" customHeight="1" x14ac:dyDescent="0.3">
      <c r="B13" s="2">
        <v>2014</v>
      </c>
      <c r="C13" s="4">
        <v>6718464</v>
      </c>
      <c r="D13" s="3" t="str">
        <f t="shared" si="0"/>
        <v>0.006718464 B</v>
      </c>
      <c r="K13" s="2">
        <v>2014</v>
      </c>
      <c r="L13" s="4">
        <v>6718464</v>
      </c>
      <c r="M13" s="3">
        <v>1007769.6</v>
      </c>
    </row>
    <row r="14" spans="2:13" ht="20.100000000000001" customHeight="1" x14ac:dyDescent="0.3">
      <c r="B14" s="2">
        <v>2013</v>
      </c>
      <c r="C14" s="3">
        <v>21233664</v>
      </c>
      <c r="D14" s="3" t="str">
        <f t="shared" si="0"/>
        <v>0.021233664 B</v>
      </c>
      <c r="K14" s="2">
        <v>2013</v>
      </c>
      <c r="L14" s="3">
        <v>21233664</v>
      </c>
      <c r="M14" s="3">
        <v>3185049.6000000001</v>
      </c>
    </row>
  </sheetData>
  <mergeCells count="2">
    <mergeCell ref="B2:D2"/>
    <mergeCell ref="K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4A270-B462-4BF9-B06D-5262B5CCD30B}">
  <dimension ref="B2:M14"/>
  <sheetViews>
    <sheetView showGridLines="0" workbookViewId="0">
      <selection activeCell="I17" sqref="I17"/>
    </sheetView>
  </sheetViews>
  <sheetFormatPr defaultColWidth="9.109375" defaultRowHeight="20.100000000000001" customHeight="1" x14ac:dyDescent="0.3"/>
  <cols>
    <col min="1" max="1" width="5" style="1" customWidth="1"/>
    <col min="2" max="2" width="12.6640625" style="1" customWidth="1"/>
    <col min="3" max="3" width="22.33203125" style="1" customWidth="1"/>
    <col min="4" max="4" width="20.44140625" style="1" customWidth="1"/>
    <col min="5" max="5" width="2.88671875" style="1" customWidth="1"/>
    <col min="6" max="6" width="14.77734375" style="1" customWidth="1"/>
    <col min="7" max="9" width="9.109375" style="1"/>
    <col min="10" max="10" width="6.21875" style="1" customWidth="1"/>
    <col min="11" max="11" width="16.5546875" style="1" customWidth="1"/>
    <col min="12" max="12" width="22.77734375" style="1" customWidth="1"/>
    <col min="13" max="13" width="20.33203125" style="1" customWidth="1"/>
    <col min="14" max="16384" width="9.109375" style="1"/>
  </cols>
  <sheetData>
    <row r="2" spans="2:13" ht="20.100000000000001" customHeight="1" thickBot="1" x14ac:dyDescent="0.35">
      <c r="B2" s="11" t="s">
        <v>11</v>
      </c>
      <c r="C2" s="11"/>
      <c r="D2" s="11"/>
      <c r="K2" s="11" t="s">
        <v>4</v>
      </c>
      <c r="L2" s="11"/>
      <c r="M2" s="11"/>
    </row>
    <row r="3" spans="2:13" ht="20.100000000000001" customHeight="1" thickTop="1" x14ac:dyDescent="0.3"/>
    <row r="4" spans="2:13" ht="20.100000000000001" customHeight="1" x14ac:dyDescent="0.3">
      <c r="B4" s="5" t="s">
        <v>2</v>
      </c>
      <c r="C4" s="5" t="s">
        <v>5</v>
      </c>
      <c r="D4" s="5" t="s">
        <v>6</v>
      </c>
      <c r="K4" s="5" t="s">
        <v>2</v>
      </c>
      <c r="L4" s="5" t="s">
        <v>0</v>
      </c>
      <c r="M4" s="5" t="s">
        <v>1</v>
      </c>
    </row>
    <row r="5" spans="2:13" ht="20.100000000000001" customHeight="1" x14ac:dyDescent="0.3">
      <c r="B5" s="2">
        <v>2022</v>
      </c>
      <c r="C5" s="3">
        <v>1638.4</v>
      </c>
      <c r="D5" s="3">
        <v>245.76</v>
      </c>
      <c r="F5" s="5" t="s">
        <v>13</v>
      </c>
      <c r="K5" s="2">
        <v>2022</v>
      </c>
      <c r="L5" s="3">
        <v>1638400000000</v>
      </c>
      <c r="M5" s="3">
        <v>245760000000</v>
      </c>
    </row>
    <row r="6" spans="2:13" ht="20.100000000000001" customHeight="1" x14ac:dyDescent="0.3">
      <c r="B6" s="2">
        <v>2021</v>
      </c>
      <c r="C6" s="3">
        <v>83.405439999999999</v>
      </c>
      <c r="D6" s="3">
        <v>12.510816</v>
      </c>
      <c r="F6" s="2">
        <v>1000000000</v>
      </c>
      <c r="K6" s="2">
        <v>2021</v>
      </c>
      <c r="L6" s="3">
        <v>83405440000</v>
      </c>
      <c r="M6" s="3">
        <v>12510816000</v>
      </c>
    </row>
    <row r="7" spans="2:13" ht="20.100000000000001" customHeight="1" x14ac:dyDescent="0.3">
      <c r="B7" s="2">
        <v>2020</v>
      </c>
      <c r="C7" s="3">
        <v>24.58624</v>
      </c>
      <c r="D7" s="3">
        <v>3.6879360000000001</v>
      </c>
      <c r="K7" s="2">
        <v>2020</v>
      </c>
      <c r="L7" s="3">
        <v>24586240000</v>
      </c>
      <c r="M7" s="3">
        <v>3687936000</v>
      </c>
    </row>
    <row r="8" spans="2:13" ht="20.100000000000001" customHeight="1" x14ac:dyDescent="0.3">
      <c r="B8" s="2">
        <v>2019</v>
      </c>
      <c r="C8" s="3">
        <v>41.943040000000003</v>
      </c>
      <c r="D8" s="3">
        <v>6.2914560000000002</v>
      </c>
      <c r="K8" s="2">
        <v>2019</v>
      </c>
      <c r="L8" s="3">
        <v>41943040000</v>
      </c>
      <c r="M8" s="3">
        <v>6291456000</v>
      </c>
    </row>
    <row r="9" spans="2:13" ht="20.100000000000001" customHeight="1" x14ac:dyDescent="0.3">
      <c r="B9" s="2">
        <v>2018</v>
      </c>
      <c r="C9" s="3">
        <v>102.4</v>
      </c>
      <c r="D9" s="3">
        <v>15.36</v>
      </c>
      <c r="K9" s="2">
        <v>2018</v>
      </c>
      <c r="L9" s="3">
        <v>102400000000</v>
      </c>
      <c r="M9" s="3">
        <v>15360000000</v>
      </c>
    </row>
    <row r="10" spans="2:13" ht="20.100000000000001" customHeight="1" x14ac:dyDescent="0.3">
      <c r="B10" s="2">
        <v>2017</v>
      </c>
      <c r="C10" s="3">
        <v>41.943040000000003</v>
      </c>
      <c r="D10" s="3">
        <v>6.2914560000000002</v>
      </c>
      <c r="K10" s="2">
        <v>2017</v>
      </c>
      <c r="L10" s="3">
        <v>41943040000</v>
      </c>
      <c r="M10" s="3">
        <v>6291456000</v>
      </c>
    </row>
    <row r="11" spans="2:13" ht="20.100000000000001" customHeight="1" x14ac:dyDescent="0.3">
      <c r="B11" s="2">
        <v>2016</v>
      </c>
      <c r="C11" s="3">
        <v>13.271039999999999</v>
      </c>
      <c r="D11" s="3">
        <v>1.990656</v>
      </c>
      <c r="K11" s="2">
        <v>2016</v>
      </c>
      <c r="L11" s="3">
        <v>13271040000</v>
      </c>
      <c r="M11" s="3">
        <v>1990656000</v>
      </c>
    </row>
    <row r="12" spans="2:13" ht="20.100000000000001" customHeight="1" x14ac:dyDescent="0.3">
      <c r="B12" s="2">
        <v>2015</v>
      </c>
      <c r="C12" s="3">
        <v>0.16384000000000001</v>
      </c>
      <c r="D12" s="3">
        <v>2.4576000000000001E-2</v>
      </c>
      <c r="K12" s="2">
        <v>2015</v>
      </c>
      <c r="L12" s="3">
        <v>163840000</v>
      </c>
      <c r="M12" s="3">
        <v>24576000</v>
      </c>
    </row>
    <row r="13" spans="2:13" ht="20.100000000000001" customHeight="1" x14ac:dyDescent="0.3">
      <c r="B13" s="2">
        <v>2014</v>
      </c>
      <c r="C13" s="4">
        <v>6.7184640000000004E-3</v>
      </c>
      <c r="D13" s="3">
        <v>1.0077695999999999E-3</v>
      </c>
      <c r="K13" s="2">
        <v>2014</v>
      </c>
      <c r="L13" s="4">
        <v>6718464</v>
      </c>
      <c r="M13" s="3">
        <v>1007769.6</v>
      </c>
    </row>
    <row r="14" spans="2:13" ht="20.100000000000001" customHeight="1" x14ac:dyDescent="0.3">
      <c r="B14" s="2">
        <v>2013</v>
      </c>
      <c r="C14" s="3">
        <v>2.1233663999999999E-2</v>
      </c>
      <c r="D14" s="3">
        <v>3.1850495999999999E-3</v>
      </c>
      <c r="K14" s="2">
        <v>2013</v>
      </c>
      <c r="L14" s="3">
        <v>21233664</v>
      </c>
      <c r="M14" s="3">
        <v>3185049.6000000001</v>
      </c>
    </row>
  </sheetData>
  <mergeCells count="2">
    <mergeCell ref="B2:D2"/>
    <mergeCell ref="K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E9E2E-7D0B-436C-9655-69F098BC9197}">
  <dimension ref="B2:M14"/>
  <sheetViews>
    <sheetView showGridLines="0" tabSelected="1" workbookViewId="0">
      <selection activeCell="I20" sqref="I20"/>
    </sheetView>
  </sheetViews>
  <sheetFormatPr defaultColWidth="9.109375" defaultRowHeight="20.100000000000001" customHeight="1" x14ac:dyDescent="0.3"/>
  <cols>
    <col min="1" max="1" width="5" style="1" customWidth="1"/>
    <col min="2" max="2" width="13.88671875" style="1" customWidth="1"/>
    <col min="3" max="3" width="24.44140625" style="1" customWidth="1"/>
    <col min="4" max="4" width="25.33203125" style="1" customWidth="1"/>
    <col min="5" max="9" width="9.109375" style="1"/>
    <col min="10" max="10" width="6.21875" style="1" customWidth="1"/>
    <col min="11" max="11" width="16.5546875" style="1" customWidth="1"/>
    <col min="12" max="12" width="22.77734375" style="1" customWidth="1"/>
    <col min="13" max="13" width="20.33203125" style="1" customWidth="1"/>
    <col min="14" max="16384" width="9.109375" style="1"/>
  </cols>
  <sheetData>
    <row r="2" spans="2:13" ht="20.100000000000001" customHeight="1" thickBot="1" x14ac:dyDescent="0.35">
      <c r="B2" s="11" t="s">
        <v>12</v>
      </c>
      <c r="C2" s="11"/>
      <c r="D2" s="11"/>
      <c r="K2" s="11" t="s">
        <v>4</v>
      </c>
      <c r="L2" s="11"/>
      <c r="M2" s="11"/>
    </row>
    <row r="3" spans="2:13" ht="20.100000000000001" customHeight="1" thickTop="1" x14ac:dyDescent="0.3"/>
    <row r="4" spans="2:13" ht="20.100000000000001" customHeight="1" x14ac:dyDescent="0.3">
      <c r="B4" s="5" t="s">
        <v>2</v>
      </c>
      <c r="C4" s="5" t="s">
        <v>16</v>
      </c>
      <c r="D4" s="5" t="s">
        <v>15</v>
      </c>
      <c r="K4" s="5" t="s">
        <v>2</v>
      </c>
      <c r="L4" s="5" t="s">
        <v>0</v>
      </c>
      <c r="M4" s="5" t="s">
        <v>1</v>
      </c>
    </row>
    <row r="5" spans="2:13" ht="20.100000000000001" customHeight="1" x14ac:dyDescent="0.3">
      <c r="B5" s="2">
        <v>2022</v>
      </c>
      <c r="C5" s="3">
        <v>1638400000000</v>
      </c>
      <c r="D5" s="3">
        <v>245760000000</v>
      </c>
      <c r="K5" s="2">
        <v>2022</v>
      </c>
      <c r="L5" s="3">
        <v>1638400000000</v>
      </c>
      <c r="M5" s="3">
        <v>245760000000</v>
      </c>
    </row>
    <row r="6" spans="2:13" ht="20.100000000000001" customHeight="1" x14ac:dyDescent="0.3">
      <c r="B6" s="2">
        <v>2021</v>
      </c>
      <c r="C6" s="3">
        <v>83405440000</v>
      </c>
      <c r="D6" s="3">
        <v>12510816000</v>
      </c>
      <c r="K6" s="2">
        <v>2021</v>
      </c>
      <c r="L6" s="3">
        <v>83405440000</v>
      </c>
      <c r="M6" s="3">
        <v>12510816000</v>
      </c>
    </row>
    <row r="7" spans="2:13" ht="20.100000000000001" customHeight="1" x14ac:dyDescent="0.3">
      <c r="B7" s="2">
        <v>2020</v>
      </c>
      <c r="C7" s="3">
        <v>24586240000</v>
      </c>
      <c r="D7" s="3">
        <v>3687936000</v>
      </c>
      <c r="K7" s="2">
        <v>2020</v>
      </c>
      <c r="L7" s="3">
        <v>24586240000</v>
      </c>
      <c r="M7" s="3">
        <v>3687936000</v>
      </c>
    </row>
    <row r="8" spans="2:13" ht="20.100000000000001" customHeight="1" x14ac:dyDescent="0.3">
      <c r="B8" s="2">
        <v>2019</v>
      </c>
      <c r="C8" s="3">
        <v>41943040000</v>
      </c>
      <c r="D8" s="3">
        <v>6291456000</v>
      </c>
      <c r="K8" s="2">
        <v>2019</v>
      </c>
      <c r="L8" s="3">
        <v>41943040000</v>
      </c>
      <c r="M8" s="3">
        <v>6291456000</v>
      </c>
    </row>
    <row r="9" spans="2:13" ht="20.100000000000001" customHeight="1" x14ac:dyDescent="0.3">
      <c r="B9" s="2">
        <v>2018</v>
      </c>
      <c r="C9" s="3">
        <v>102400000000</v>
      </c>
      <c r="D9" s="3">
        <v>15360000000</v>
      </c>
      <c r="K9" s="2">
        <v>2018</v>
      </c>
      <c r="L9" s="3">
        <v>102400000000</v>
      </c>
      <c r="M9" s="3">
        <v>15360000000</v>
      </c>
    </row>
    <row r="10" spans="2:13" ht="20.100000000000001" customHeight="1" x14ac:dyDescent="0.3">
      <c r="B10" s="2">
        <v>2017</v>
      </c>
      <c r="C10" s="3">
        <v>41943040000</v>
      </c>
      <c r="D10" s="3">
        <v>6291456000</v>
      </c>
      <c r="K10" s="2">
        <v>2017</v>
      </c>
      <c r="L10" s="3">
        <v>41943040000</v>
      </c>
      <c r="M10" s="3">
        <v>6291456000</v>
      </c>
    </row>
    <row r="11" spans="2:13" ht="20.100000000000001" customHeight="1" x14ac:dyDescent="0.3">
      <c r="B11" s="2">
        <v>2016</v>
      </c>
      <c r="C11" s="3">
        <v>13271040000</v>
      </c>
      <c r="D11" s="3">
        <v>1990656000</v>
      </c>
      <c r="K11" s="2">
        <v>2016</v>
      </c>
      <c r="L11" s="3">
        <v>13271040000</v>
      </c>
      <c r="M11" s="3">
        <v>1990656000</v>
      </c>
    </row>
    <row r="12" spans="2:13" ht="20.100000000000001" customHeight="1" x14ac:dyDescent="0.3">
      <c r="B12" s="2">
        <v>2015</v>
      </c>
      <c r="C12" s="3">
        <v>163840000</v>
      </c>
      <c r="D12" s="3">
        <v>24576000</v>
      </c>
      <c r="K12" s="2">
        <v>2015</v>
      </c>
      <c r="L12" s="3">
        <v>163840000</v>
      </c>
      <c r="M12" s="3">
        <v>24576000</v>
      </c>
    </row>
    <row r="13" spans="2:13" ht="20.100000000000001" customHeight="1" x14ac:dyDescent="0.3">
      <c r="B13" s="2">
        <v>2014</v>
      </c>
      <c r="C13" s="4">
        <v>6718464</v>
      </c>
      <c r="D13" s="3">
        <v>1007769.6</v>
      </c>
      <c r="K13" s="2">
        <v>2014</v>
      </c>
      <c r="L13" s="4">
        <v>6718464</v>
      </c>
      <c r="M13" s="3">
        <v>1007769.6</v>
      </c>
    </row>
    <row r="14" spans="2:13" ht="20.100000000000001" customHeight="1" x14ac:dyDescent="0.3">
      <c r="B14" s="2">
        <v>2013</v>
      </c>
      <c r="C14" s="3">
        <v>21233664</v>
      </c>
      <c r="D14" s="3">
        <v>3185049.6000000001</v>
      </c>
      <c r="K14" s="2">
        <v>2013</v>
      </c>
      <c r="L14" s="3">
        <v>21233664</v>
      </c>
      <c r="M14" s="3">
        <v>3185049.6000000001</v>
      </c>
    </row>
  </sheetData>
  <mergeCells count="2">
    <mergeCell ref="B2:D2"/>
    <mergeCell ref="K2:M2"/>
  </mergeCells>
  <conditionalFormatting sqref="C5:D14">
    <cfRule type="cellIs" dxfId="0" priority="1" operator="greaterThan">
      <formula>1000000000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757BB-1734-4CAC-856B-1313E168AB71}">
  <dimension ref="B2:M14"/>
  <sheetViews>
    <sheetView showGridLines="0" workbookViewId="0">
      <selection activeCell="E16" sqref="E16"/>
    </sheetView>
  </sheetViews>
  <sheetFormatPr defaultColWidth="9.109375" defaultRowHeight="20.100000000000001" customHeight="1" x14ac:dyDescent="0.3"/>
  <cols>
    <col min="1" max="1" width="5" style="1" customWidth="1"/>
    <col min="2" max="2" width="13.77734375" style="1" customWidth="1"/>
    <col min="3" max="3" width="27.77734375" style="1" customWidth="1"/>
    <col min="4" max="4" width="26.109375" style="1" customWidth="1"/>
    <col min="5" max="9" width="9.109375" style="1"/>
    <col min="10" max="10" width="6.21875" style="1" customWidth="1"/>
    <col min="11" max="11" width="16.5546875" style="1" customWidth="1"/>
    <col min="12" max="12" width="22.77734375" style="1" customWidth="1"/>
    <col min="13" max="13" width="20.33203125" style="1" customWidth="1"/>
    <col min="14" max="16384" width="9.109375" style="1"/>
  </cols>
  <sheetData>
    <row r="2" spans="2:13" ht="20.100000000000001" customHeight="1" thickBot="1" x14ac:dyDescent="0.35">
      <c r="B2" s="11" t="s">
        <v>7</v>
      </c>
      <c r="C2" s="11"/>
      <c r="D2" s="11"/>
      <c r="K2" s="11" t="s">
        <v>4</v>
      </c>
      <c r="L2" s="11"/>
      <c r="M2" s="11"/>
    </row>
    <row r="3" spans="2:13" ht="20.100000000000001" customHeight="1" thickTop="1" x14ac:dyDescent="0.3"/>
    <row r="4" spans="2:13" ht="20.100000000000001" customHeight="1" x14ac:dyDescent="0.3">
      <c r="B4" s="5" t="s">
        <v>2</v>
      </c>
      <c r="C4" s="5" t="s">
        <v>17</v>
      </c>
      <c r="D4" s="5" t="s">
        <v>18</v>
      </c>
      <c r="K4" s="5" t="s">
        <v>2</v>
      </c>
      <c r="L4" s="5" t="s">
        <v>0</v>
      </c>
      <c r="M4" s="5" t="s">
        <v>1</v>
      </c>
    </row>
    <row r="5" spans="2:13" ht="20.100000000000001" customHeight="1" x14ac:dyDescent="0.3">
      <c r="B5" s="2">
        <v>2022</v>
      </c>
      <c r="C5" s="9">
        <v>1638400000000</v>
      </c>
      <c r="D5" s="9">
        <v>245760000000</v>
      </c>
      <c r="K5" s="2">
        <v>2022</v>
      </c>
      <c r="L5" s="3">
        <v>1638400000000</v>
      </c>
      <c r="M5" s="3">
        <v>245760000000</v>
      </c>
    </row>
    <row r="6" spans="2:13" ht="20.100000000000001" customHeight="1" x14ac:dyDescent="0.3">
      <c r="B6" s="2">
        <v>2021</v>
      </c>
      <c r="C6" s="9">
        <v>83405440000</v>
      </c>
      <c r="D6" s="9">
        <v>12510816000</v>
      </c>
      <c r="K6" s="2">
        <v>2021</v>
      </c>
      <c r="L6" s="3">
        <v>83405440000</v>
      </c>
      <c r="M6" s="3">
        <v>12510816000</v>
      </c>
    </row>
    <row r="7" spans="2:13" ht="20.100000000000001" customHeight="1" x14ac:dyDescent="0.3">
      <c r="B7" s="2">
        <v>2020</v>
      </c>
      <c r="C7" s="9">
        <v>24586240000</v>
      </c>
      <c r="D7" s="9">
        <v>3687936000</v>
      </c>
      <c r="K7" s="2">
        <v>2020</v>
      </c>
      <c r="L7" s="3">
        <v>24586240000</v>
      </c>
      <c r="M7" s="3">
        <v>3687936000</v>
      </c>
    </row>
    <row r="8" spans="2:13" ht="20.100000000000001" customHeight="1" x14ac:dyDescent="0.3">
      <c r="B8" s="2">
        <v>2019</v>
      </c>
      <c r="C8" s="9">
        <v>41943040000</v>
      </c>
      <c r="D8" s="9">
        <v>6291456000</v>
      </c>
      <c r="K8" s="2">
        <v>2019</v>
      </c>
      <c r="L8" s="3">
        <v>41943040000</v>
      </c>
      <c r="M8" s="3">
        <v>6291456000</v>
      </c>
    </row>
    <row r="9" spans="2:13" ht="20.100000000000001" customHeight="1" x14ac:dyDescent="0.3">
      <c r="B9" s="2">
        <v>2018</v>
      </c>
      <c r="C9" s="9">
        <v>102400000000</v>
      </c>
      <c r="D9" s="9">
        <v>15360000000</v>
      </c>
      <c r="K9" s="2">
        <v>2018</v>
      </c>
      <c r="L9" s="3">
        <v>102400000000</v>
      </c>
      <c r="M9" s="3">
        <v>15360000000</v>
      </c>
    </row>
    <row r="10" spans="2:13" ht="20.100000000000001" customHeight="1" x14ac:dyDescent="0.3">
      <c r="B10" s="2">
        <v>2017</v>
      </c>
      <c r="C10" s="9">
        <v>41943040000</v>
      </c>
      <c r="D10" s="9">
        <v>6291456000</v>
      </c>
      <c r="K10" s="2">
        <v>2017</v>
      </c>
      <c r="L10" s="3">
        <v>41943040000</v>
      </c>
      <c r="M10" s="3">
        <v>6291456000</v>
      </c>
    </row>
    <row r="11" spans="2:13" ht="20.100000000000001" customHeight="1" x14ac:dyDescent="0.3">
      <c r="B11" s="2">
        <v>2016</v>
      </c>
      <c r="C11" s="9">
        <v>13271040000</v>
      </c>
      <c r="D11" s="9">
        <v>1990656000</v>
      </c>
      <c r="K11" s="2">
        <v>2016</v>
      </c>
      <c r="L11" s="3">
        <v>13271040000</v>
      </c>
      <c r="M11" s="3">
        <v>1990656000</v>
      </c>
    </row>
    <row r="12" spans="2:13" ht="20.100000000000001" customHeight="1" x14ac:dyDescent="0.3">
      <c r="B12" s="2">
        <v>2015</v>
      </c>
      <c r="C12" s="9">
        <v>163840000</v>
      </c>
      <c r="D12" s="9">
        <v>24576000</v>
      </c>
      <c r="K12" s="2">
        <v>2015</v>
      </c>
      <c r="L12" s="3">
        <v>163840000</v>
      </c>
      <c r="M12" s="3">
        <v>24576000</v>
      </c>
    </row>
    <row r="13" spans="2:13" ht="20.100000000000001" customHeight="1" x14ac:dyDescent="0.3">
      <c r="B13" s="2">
        <v>2014</v>
      </c>
      <c r="C13" s="10">
        <v>6718464</v>
      </c>
      <c r="D13" s="9">
        <v>1007769.6</v>
      </c>
      <c r="K13" s="2">
        <v>2014</v>
      </c>
      <c r="L13" s="4">
        <v>6718464</v>
      </c>
      <c r="M13" s="3">
        <v>1007769.6</v>
      </c>
    </row>
    <row r="14" spans="2:13" ht="20.100000000000001" customHeight="1" x14ac:dyDescent="0.3">
      <c r="B14" s="2">
        <v>2013</v>
      </c>
      <c r="C14" s="9">
        <v>21233664</v>
      </c>
      <c r="D14" s="9">
        <v>3185049.6000000001</v>
      </c>
      <c r="K14" s="2">
        <v>2013</v>
      </c>
      <c r="L14" s="3">
        <v>21233664</v>
      </c>
      <c r="M14" s="3">
        <v>3185049.6000000001</v>
      </c>
    </row>
  </sheetData>
  <mergeCells count="2">
    <mergeCell ref="B2:D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Format Cells</vt:lpstr>
      <vt:lpstr>Keyboard Shortcuts</vt:lpstr>
      <vt:lpstr>TEXT Function</vt:lpstr>
      <vt:lpstr>Generic Formula</vt:lpstr>
      <vt:lpstr>Paste Special</vt:lpstr>
      <vt:lpstr>Conditional Formatting</vt:lpstr>
      <vt:lpstr>Format Cells- Millions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Musiha Mahfuza Mukta</cp:lastModifiedBy>
  <dcterms:created xsi:type="dcterms:W3CDTF">2022-07-31T05:58:56Z</dcterms:created>
  <dcterms:modified xsi:type="dcterms:W3CDTF">2022-11-30T07:30:41Z</dcterms:modified>
</cp:coreProperties>
</file>