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6\semi variance in excel\"/>
    </mc:Choice>
  </mc:AlternateContent>
  <xr:revisionPtr revIDLastSave="0" documentId="13_ncr:1_{78813536-03F4-4B83-BD36-98AEA3947097}" xr6:coauthVersionLast="47" xr6:coauthVersionMax="47" xr10:uidLastSave="{00000000-0000-0000-0000-000000000000}"/>
  <bookViews>
    <workbookView xWindow="-120" yWindow="-120" windowWidth="29040" windowHeight="15840" activeTab="3" xr2:uid="{86484941-9070-4789-9D5C-DDE68AB9DFC3}"/>
  </bookViews>
  <sheets>
    <sheet name="SUM COUNT" sheetId="1" r:id="rId1"/>
    <sheet name="SUM IF COUNTIF" sheetId="3" r:id="rId2"/>
    <sheet name="var.p" sheetId="4" r:id="rId3"/>
    <sheet name="Semi Deviation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 a="1"/>
  <c r="C19" i="2" s="1"/>
  <c r="C19" i="4" a="1"/>
  <c r="C19" i="4" s="1"/>
  <c r="C20" i="3" a="1"/>
  <c r="C20" i="3" s="1"/>
  <c r="C19" i="3" a="1"/>
  <c r="C19" i="3" s="1"/>
  <c r="C18" i="3"/>
  <c r="D20" i="1"/>
  <c r="E5" i="1"/>
  <c r="D19" i="1"/>
  <c r="D5" i="1" a="1"/>
  <c r="D5" i="1" s="1"/>
  <c r="D18" i="1"/>
  <c r="C18" i="2"/>
  <c r="C18" i="4" l="1"/>
  <c r="E11" i="1" l="1"/>
  <c r="E7" i="1"/>
  <c r="E13" i="1"/>
  <c r="E9" i="1"/>
  <c r="E16" i="1"/>
  <c r="E12" i="1"/>
  <c r="E14" i="1" l="1"/>
  <c r="E15" i="1"/>
  <c r="E10" i="1"/>
  <c r="E6" i="1"/>
  <c r="E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<sst xmlns="http://schemas.openxmlformats.org/spreadsheetml/2006/main" count="72" uniqueCount="23">
  <si>
    <t>Returns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</si>
  <si>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</si>
  <si>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</si>
  <si>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</si>
  <si>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</si>
  <si>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</si>
  <si>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</si>
  <si>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</si>
  <si>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</si>
  <si>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</si>
  <si>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</si>
  <si>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</si>
  <si>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</si>
  <si>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</si>
  <si>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Calculating Semi Deviation</t>
  </si>
  <si>
    <t>Mean</t>
  </si>
  <si>
    <t>Semi-Variance</t>
  </si>
  <si>
    <t>Returns less than Mean</t>
  </si>
  <si>
    <t>Square of Differences</t>
  </si>
  <si>
    <t>Combination of SUM and COUNT Functions</t>
  </si>
  <si>
    <t>Combination of SUM, IF, and COUNTIF Functions</t>
  </si>
  <si>
    <t>New Mean</t>
  </si>
  <si>
    <t>Use of VAR.P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</si>
</sst>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4">
    <xf numFmtId="0" fontId="0" fillId="0" borderId="0" xfId="0"/>
    <xf numFmtId="0" fontId="4" fillId="2" borderId="1" xfId="2" applyFont="1" applyFill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5" fontId="0" fillId="0" borderId="2" xfId="1" applyNumberFormat="1" applyFont="1" applyBorder="1" applyAlignment="1">
      <alignment horizontal="center" vertical="center"/>
    </xf>
    <xf numFmtId="44" fontId="0" fillId="0" borderId="2" xfId="1" applyNumberFormat="1" applyFont="1" applyBorder="1" applyAlignment="1">
      <alignment horizontal="center" vertical="center"/>
    </xf>
    <xf numFmtId="44" fontId="0" fillId="0" borderId="0" xfId="0" applyNumberFormat="1"/>
    <xf numFmtId="0" fontId="3" fillId="5" borderId="2" xfId="0" applyFont="1" applyFill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44" fontId="0" fillId="0" borderId="2" xfId="1" applyNumberFormat="1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4" fontId="0" fillId="0" borderId="3" xfId="1" applyNumberFormat="1" applyFont="1" applyBorder="1" applyAlignment="1">
      <alignment horizontal="center" vertical="center"/>
    </xf>
    <xf numFmtId="44" fontId="0" fillId="0" borderId="4" xfId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A493B-155E-420D-8602-52617E2CCD3F}">
  <dimension ref="B2:F20"/>
  <sheetViews>
    <sheetView showGridLines="0" workbookViewId="0">
      <selection activeCell="D21" sqref="D21"/>
    </sheetView>
  </sheetViews>
  <sheetFormatPr defaultRowHeight="20.100000000000001" customHeight="1" x14ac:dyDescent="0.25"/>
  <cols>
    <col min="1" max="1" width="4.5703125" customWidth="1"/>
    <col min="2" max="3" width="10" customWidth="1"/>
    <col min="4" max="4" width="24.28515625" customWidth="1"/>
    <col min="5" max="5" width="22.28515625" customWidth="1"/>
    <col min="6" max="6" width="17.140625" customWidth="1"/>
  </cols>
  <sheetData>
    <row r="2" spans="2:6" ht="20.100000000000001" customHeight="1" thickBot="1" x14ac:dyDescent="0.3">
      <c r="B2" s="1" t="s">
        <v>19</v>
      </c>
      <c r="C2" s="1"/>
      <c r="D2" s="1"/>
      <c r="E2" s="1"/>
    </row>
    <row r="3" spans="2:6" ht="20.100000000000001" customHeight="1" thickTop="1" x14ac:dyDescent="0.25"/>
    <row r="4" spans="2:6" ht="20.100000000000001" customHeight="1" x14ac:dyDescent="0.25">
      <c r="B4" s="3" t="s">
        <v>1</v>
      </c>
      <c r="C4" s="2" t="s">
        <v>0</v>
      </c>
      <c r="D4" s="8" t="s">
        <v>17</v>
      </c>
      <c r="E4" s="10" t="s">
        <v>18</v>
      </c>
      <c r="F4" s="7"/>
    </row>
    <row r="5" spans="2:6" ht="20.100000000000001" customHeight="1" x14ac:dyDescent="0.25">
      <c r="B5" s="4" t="s">
        <v>2</v>
      </c>
      <c r="C5" s="5">
        <v>575</v>
      </c>
      <c r="D5" s="9" cm="1">
        <f t="array" ref="D5:D16">IF(C5:C16&lt;D18,C5:C16,"")</f>
        <v>575</v>
      </c>
      <c r="E5" s="11">
        <f>IF(D5&lt;&gt;"",(D5-$D$19)^2,"")</f>
        <v>1950.6944444444412</v>
      </c>
      <c r="F5" s="7"/>
    </row>
    <row r="6" spans="2:6" ht="20.100000000000001" customHeight="1" x14ac:dyDescent="0.25">
      <c r="B6" s="4" t="s">
        <v>3</v>
      </c>
      <c r="C6" s="5">
        <v>350</v>
      </c>
      <c r="D6" s="9">
        <v>350</v>
      </c>
      <c r="E6" s="11">
        <f t="shared" ref="E6:E16" si="0">IF(D6&lt;&gt;"",(D6-$D$19)^2,"")</f>
        <v>32700.69444444446</v>
      </c>
      <c r="F6" s="7"/>
    </row>
    <row r="7" spans="2:6" ht="20.100000000000001" customHeight="1" x14ac:dyDescent="0.25">
      <c r="B7" s="4" t="s">
        <v>4</v>
      </c>
      <c r="C7" s="5">
        <v>1000</v>
      </c>
      <c r="D7" s="9" t="str">
        <v/>
      </c>
      <c r="E7" s="11" t="str">
        <f t="shared" si="0"/>
        <v/>
      </c>
      <c r="F7" s="7"/>
    </row>
    <row r="8" spans="2:6" ht="20.100000000000001" customHeight="1" x14ac:dyDescent="0.25">
      <c r="B8" s="4" t="s">
        <v>5</v>
      </c>
      <c r="C8" s="5">
        <v>650</v>
      </c>
      <c r="D8" s="9">
        <v>650</v>
      </c>
      <c r="E8" s="11">
        <f t="shared" si="0"/>
        <v>14200.694444444436</v>
      </c>
      <c r="F8" s="7"/>
    </row>
    <row r="9" spans="2:6" ht="20.100000000000001" customHeight="1" x14ac:dyDescent="0.25">
      <c r="B9" s="4" t="s">
        <v>6</v>
      </c>
      <c r="C9" s="5">
        <v>1275</v>
      </c>
      <c r="D9" s="9" t="str">
        <v/>
      </c>
      <c r="E9" s="11" t="str">
        <f t="shared" si="0"/>
        <v/>
      </c>
      <c r="F9" s="7"/>
    </row>
    <row r="10" spans="2:6" ht="20.100000000000001" customHeight="1" x14ac:dyDescent="0.25">
      <c r="B10" s="4" t="s">
        <v>7</v>
      </c>
      <c r="C10" s="5">
        <v>460</v>
      </c>
      <c r="D10" s="9">
        <v>460</v>
      </c>
      <c r="E10" s="11">
        <f t="shared" si="0"/>
        <v>5017.3611111111168</v>
      </c>
      <c r="F10" s="7"/>
    </row>
    <row r="11" spans="2:6" ht="20.100000000000001" customHeight="1" x14ac:dyDescent="0.25">
      <c r="B11" s="4" t="s">
        <v>8</v>
      </c>
      <c r="C11" s="5">
        <v>950</v>
      </c>
      <c r="D11" s="9" t="str">
        <v/>
      </c>
      <c r="E11" s="11" t="str">
        <f t="shared" si="0"/>
        <v/>
      </c>
      <c r="F11" s="7"/>
    </row>
    <row r="12" spans="2:6" ht="20.100000000000001" customHeight="1" x14ac:dyDescent="0.25">
      <c r="B12" s="4" t="s">
        <v>9</v>
      </c>
      <c r="C12" s="5">
        <v>845</v>
      </c>
      <c r="D12" s="9" t="str">
        <v/>
      </c>
      <c r="E12" s="11" t="str">
        <f t="shared" si="0"/>
        <v/>
      </c>
      <c r="F12" s="7"/>
    </row>
    <row r="13" spans="2:6" ht="20.100000000000001" customHeight="1" x14ac:dyDescent="0.25">
      <c r="B13" s="4" t="s">
        <v>10</v>
      </c>
      <c r="C13" s="5">
        <v>1450</v>
      </c>
      <c r="D13" s="9" t="str">
        <v/>
      </c>
      <c r="E13" s="11" t="str">
        <f t="shared" si="0"/>
        <v/>
      </c>
      <c r="F13" s="7"/>
    </row>
    <row r="14" spans="2:6" ht="20.100000000000001" customHeight="1" x14ac:dyDescent="0.25">
      <c r="B14" s="4" t="s">
        <v>11</v>
      </c>
      <c r="C14" s="5">
        <v>750</v>
      </c>
      <c r="D14" s="9">
        <v>750</v>
      </c>
      <c r="E14" s="11">
        <f t="shared" si="0"/>
        <v>48034.027777777759</v>
      </c>
      <c r="F14" s="7"/>
    </row>
    <row r="15" spans="2:6" ht="20.100000000000001" customHeight="1" x14ac:dyDescent="0.25">
      <c r="B15" s="4" t="s">
        <v>12</v>
      </c>
      <c r="C15" s="5">
        <v>400</v>
      </c>
      <c r="D15" s="9">
        <v>400</v>
      </c>
      <c r="E15" s="11">
        <f t="shared" si="0"/>
        <v>17117.36111111112</v>
      </c>
      <c r="F15" s="7"/>
    </row>
    <row r="16" spans="2:6" ht="20.100000000000001" customHeight="1" x14ac:dyDescent="0.25">
      <c r="B16" s="4" t="s">
        <v>13</v>
      </c>
      <c r="C16" s="5">
        <v>1300</v>
      </c>
      <c r="D16" s="9" t="str">
        <v/>
      </c>
      <c r="E16" s="11" t="str">
        <f t="shared" si="0"/>
        <v/>
      </c>
      <c r="F16" s="7"/>
    </row>
    <row r="18" spans="2:5" ht="20.100000000000001" customHeight="1" x14ac:dyDescent="0.25">
      <c r="B18" s="13" t="s">
        <v>15</v>
      </c>
      <c r="C18" s="14"/>
      <c r="D18" s="15">
        <f>AVERAGE(C5:C16)</f>
        <v>833.75</v>
      </c>
      <c r="E18" s="16"/>
    </row>
    <row r="19" spans="2:5" ht="20.100000000000001" customHeight="1" x14ac:dyDescent="0.25">
      <c r="B19" s="19" t="s">
        <v>21</v>
      </c>
      <c r="C19" s="20"/>
      <c r="D19" s="15">
        <f>AVERAGE(_xlfn.ANCHORARRAY(D5))</f>
        <v>530.83333333333337</v>
      </c>
      <c r="E19" s="16"/>
    </row>
    <row r="20" spans="2:5" ht="20.100000000000001" customHeight="1" x14ac:dyDescent="0.25">
      <c r="B20" s="21" t="s">
        <v>16</v>
      </c>
      <c r="C20" s="22"/>
      <c r="D20" s="15">
        <f>SUM(E5:E16)/COUNT(E5:E16)</f>
        <v>19836.805555555558</v>
      </c>
      <c r="E20" s="16"/>
    </row>
  </sheetData>
  <mergeCells count="7">
    <mergeCell ref="B2:E2"/>
    <mergeCell ref="B18:C18"/>
    <mergeCell ref="B20:C20"/>
    <mergeCell ref="D18:E18"/>
    <mergeCell ref="D20:E20"/>
    <mergeCell ref="B19:C19"/>
    <mergeCell ref="D19:E19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9A79-5EF7-47AA-B732-B54246827344}">
  <dimension ref="B2:C20"/>
  <sheetViews>
    <sheetView showGridLines="0" workbookViewId="0">
      <selection activeCell="G19" sqref="G19"/>
    </sheetView>
  </sheetViews>
  <sheetFormatPr defaultRowHeight="20.100000000000001" customHeight="1" x14ac:dyDescent="0.25"/>
  <cols>
    <col min="1" max="1" width="4.5703125" customWidth="1"/>
    <col min="2" max="3" width="30.7109375" customWidth="1"/>
    <col min="4" max="4" width="25.85546875" customWidth="1"/>
    <col min="6" max="6" width="11" bestFit="1" customWidth="1"/>
  </cols>
  <sheetData>
    <row r="2" spans="2:3" ht="20.100000000000001" customHeight="1" thickBot="1" x14ac:dyDescent="0.3">
      <c r="B2" s="1" t="s">
        <v>20</v>
      </c>
      <c r="C2" s="1"/>
    </row>
    <row r="3" spans="2:3" ht="20.100000000000001" customHeight="1" thickTop="1" x14ac:dyDescent="0.25"/>
    <row r="4" spans="2:3" ht="20.100000000000001" customHeight="1" x14ac:dyDescent="0.25">
      <c r="B4" s="3" t="s">
        <v>1</v>
      </c>
      <c r="C4" s="2" t="s">
        <v>0</v>
      </c>
    </row>
    <row r="5" spans="2:3" ht="20.100000000000001" customHeight="1" x14ac:dyDescent="0.25">
      <c r="B5" s="4" t="s">
        <v>2</v>
      </c>
      <c r="C5" s="5">
        <v>575</v>
      </c>
    </row>
    <row r="6" spans="2:3" ht="20.100000000000001" customHeight="1" x14ac:dyDescent="0.25">
      <c r="B6" s="4" t="s">
        <v>3</v>
      </c>
      <c r="C6" s="5">
        <v>350</v>
      </c>
    </row>
    <row r="7" spans="2:3" ht="20.100000000000001" customHeight="1" x14ac:dyDescent="0.25">
      <c r="B7" s="4" t="s">
        <v>4</v>
      </c>
      <c r="C7" s="5">
        <v>1000</v>
      </c>
    </row>
    <row r="8" spans="2:3" ht="20.100000000000001" customHeight="1" x14ac:dyDescent="0.25">
      <c r="B8" s="4" t="s">
        <v>5</v>
      </c>
      <c r="C8" s="5">
        <v>650</v>
      </c>
    </row>
    <row r="9" spans="2:3" ht="20.100000000000001" customHeight="1" x14ac:dyDescent="0.25">
      <c r="B9" s="4" t="s">
        <v>6</v>
      </c>
      <c r="C9" s="5">
        <v>1275</v>
      </c>
    </row>
    <row r="10" spans="2:3" ht="20.100000000000001" customHeight="1" x14ac:dyDescent="0.25">
      <c r="B10" s="4" t="s">
        <v>7</v>
      </c>
      <c r="C10" s="5">
        <v>460</v>
      </c>
    </row>
    <row r="11" spans="2:3" ht="20.100000000000001" customHeight="1" x14ac:dyDescent="0.25">
      <c r="B11" s="4" t="s">
        <v>8</v>
      </c>
      <c r="C11" s="5">
        <v>950</v>
      </c>
    </row>
    <row r="12" spans="2:3" ht="20.100000000000001" customHeight="1" x14ac:dyDescent="0.25">
      <c r="B12" s="4" t="s">
        <v>9</v>
      </c>
      <c r="C12" s="5">
        <v>845</v>
      </c>
    </row>
    <row r="13" spans="2:3" ht="20.100000000000001" customHeight="1" x14ac:dyDescent="0.25">
      <c r="B13" s="4" t="s">
        <v>10</v>
      </c>
      <c r="C13" s="5">
        <v>1450</v>
      </c>
    </row>
    <row r="14" spans="2:3" ht="20.100000000000001" customHeight="1" x14ac:dyDescent="0.25">
      <c r="B14" s="4" t="s">
        <v>11</v>
      </c>
      <c r="C14" s="5">
        <v>750</v>
      </c>
    </row>
    <row r="15" spans="2:3" ht="20.100000000000001" customHeight="1" x14ac:dyDescent="0.25">
      <c r="B15" s="4" t="s">
        <v>12</v>
      </c>
      <c r="C15" s="5">
        <v>400</v>
      </c>
    </row>
    <row r="16" spans="2:3" ht="20.100000000000001" customHeight="1" x14ac:dyDescent="0.25">
      <c r="B16" s="4" t="s">
        <v>13</v>
      </c>
      <c r="C16" s="5">
        <v>1300</v>
      </c>
    </row>
    <row r="18" spans="2:3" ht="20.100000000000001" customHeight="1" x14ac:dyDescent="0.25">
      <c r="B18" s="17" t="s">
        <v>15</v>
      </c>
      <c r="C18" s="12">
        <f>AVERAGE(C5:C16)</f>
        <v>833.75</v>
      </c>
    </row>
    <row r="19" spans="2:3" ht="20.100000000000001" customHeight="1" x14ac:dyDescent="0.25">
      <c r="B19" s="23" t="s">
        <v>21</v>
      </c>
      <c r="C19" s="6" cm="1">
        <f t="array" ref="C19">AVERAGE(IF(C5:C16&lt;C18,C5:C16,""))</f>
        <v>530.83333333333337</v>
      </c>
    </row>
    <row r="20" spans="2:3" ht="19.5" customHeight="1" x14ac:dyDescent="0.25">
      <c r="B20" s="18" t="s">
        <v>16</v>
      </c>
      <c r="C20" s="11" cm="1">
        <f t="array" ref="C20">SUM(IF(C5:C16&lt;C18,(C5:C16-C19)^2,""))/
COUNTIF(C5:C16,"&lt;833.75")</f>
        <v>19836.805555555558</v>
      </c>
    </row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CC8EB-3E8D-417E-AA25-9E960784904D}">
  <dimension ref="B2:C19"/>
  <sheetViews>
    <sheetView showGridLines="0" workbookViewId="0">
      <selection activeCell="C19" sqref="C19"/>
    </sheetView>
  </sheetViews>
  <sheetFormatPr defaultRowHeight="20.100000000000001" customHeight="1" x14ac:dyDescent="0.25"/>
  <cols>
    <col min="1" max="1" width="4.5703125" customWidth="1"/>
    <col min="2" max="3" width="30.7109375" customWidth="1"/>
    <col min="4" max="4" width="25.85546875" customWidth="1"/>
    <col min="6" max="6" width="11" bestFit="1" customWidth="1"/>
  </cols>
  <sheetData>
    <row r="2" spans="2:3" ht="20.100000000000001" customHeight="1" thickBot="1" x14ac:dyDescent="0.3">
      <c r="B2" s="1" t="s">
        <v>22</v>
      </c>
      <c r="C2" s="1"/>
    </row>
    <row r="3" spans="2:3" ht="20.100000000000001" customHeight="1" thickTop="1" x14ac:dyDescent="0.25"/>
    <row r="4" spans="2:3" ht="20.100000000000001" customHeight="1" x14ac:dyDescent="0.25">
      <c r="B4" s="3" t="s">
        <v>1</v>
      </c>
      <c r="C4" s="2" t="s">
        <v>0</v>
      </c>
    </row>
    <row r="5" spans="2:3" ht="20.100000000000001" customHeight="1" x14ac:dyDescent="0.25">
      <c r="B5" s="4" t="s">
        <v>2</v>
      </c>
      <c r="C5" s="5">
        <v>575</v>
      </c>
    </row>
    <row r="6" spans="2:3" ht="20.100000000000001" customHeight="1" x14ac:dyDescent="0.25">
      <c r="B6" s="4" t="s">
        <v>3</v>
      </c>
      <c r="C6" s="5">
        <v>350</v>
      </c>
    </row>
    <row r="7" spans="2:3" ht="20.100000000000001" customHeight="1" x14ac:dyDescent="0.25">
      <c r="B7" s="4" t="s">
        <v>4</v>
      </c>
      <c r="C7" s="5">
        <v>1000</v>
      </c>
    </row>
    <row r="8" spans="2:3" ht="20.100000000000001" customHeight="1" x14ac:dyDescent="0.25">
      <c r="B8" s="4" t="s">
        <v>5</v>
      </c>
      <c r="C8" s="5">
        <v>650</v>
      </c>
    </row>
    <row r="9" spans="2:3" ht="20.100000000000001" customHeight="1" x14ac:dyDescent="0.25">
      <c r="B9" s="4" t="s">
        <v>6</v>
      </c>
      <c r="C9" s="5">
        <v>1275</v>
      </c>
    </row>
    <row r="10" spans="2:3" ht="20.100000000000001" customHeight="1" x14ac:dyDescent="0.25">
      <c r="B10" s="4" t="s">
        <v>7</v>
      </c>
      <c r="C10" s="5">
        <v>460</v>
      </c>
    </row>
    <row r="11" spans="2:3" ht="20.100000000000001" customHeight="1" x14ac:dyDescent="0.25">
      <c r="B11" s="4" t="s">
        <v>8</v>
      </c>
      <c r="C11" s="5">
        <v>950</v>
      </c>
    </row>
    <row r="12" spans="2:3" ht="20.100000000000001" customHeight="1" x14ac:dyDescent="0.25">
      <c r="B12" s="4" t="s">
        <v>9</v>
      </c>
      <c r="C12" s="5">
        <v>845</v>
      </c>
    </row>
    <row r="13" spans="2:3" ht="20.100000000000001" customHeight="1" x14ac:dyDescent="0.25">
      <c r="B13" s="4" t="s">
        <v>10</v>
      </c>
      <c r="C13" s="5">
        <v>1450</v>
      </c>
    </row>
    <row r="14" spans="2:3" ht="20.100000000000001" customHeight="1" x14ac:dyDescent="0.25">
      <c r="B14" s="4" t="s">
        <v>11</v>
      </c>
      <c r="C14" s="5">
        <v>750</v>
      </c>
    </row>
    <row r="15" spans="2:3" ht="20.100000000000001" customHeight="1" x14ac:dyDescent="0.25">
      <c r="B15" s="4" t="s">
        <v>12</v>
      </c>
      <c r="C15" s="5">
        <v>400</v>
      </c>
    </row>
    <row r="16" spans="2:3" ht="20.100000000000001" customHeight="1" x14ac:dyDescent="0.25">
      <c r="B16" s="4" t="s">
        <v>13</v>
      </c>
      <c r="C16" s="5">
        <v>1300</v>
      </c>
    </row>
    <row r="18" spans="2:3" ht="20.100000000000001" customHeight="1" x14ac:dyDescent="0.25">
      <c r="B18" s="17" t="s">
        <v>15</v>
      </c>
      <c r="C18" s="12">
        <f>AVERAGE(C5:C16)</f>
        <v>833.75</v>
      </c>
    </row>
    <row r="19" spans="2:3" ht="20.100000000000001" customHeight="1" x14ac:dyDescent="0.25">
      <c r="B19" s="18" t="s">
        <v>16</v>
      </c>
      <c r="C19" s="11" cm="1">
        <f t="array" ref="C19">_xlfn.VAR.P(IF(C5:C16&lt;C18,C5:C16))</f>
        <v>19836.805555555555</v>
      </c>
    </row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5C3E0-1732-4555-ACC4-230276C59D56}">
  <dimension ref="B2:C19"/>
  <sheetViews>
    <sheetView showGridLines="0" tabSelected="1" workbookViewId="0">
      <selection activeCell="G11" sqref="G11"/>
    </sheetView>
  </sheetViews>
  <sheetFormatPr defaultRowHeight="20.100000000000001" customHeight="1" x14ac:dyDescent="0.25"/>
  <cols>
    <col min="1" max="1" width="4.5703125" customWidth="1"/>
    <col min="2" max="3" width="28.140625" customWidth="1"/>
    <col min="4" max="4" width="22.28515625" customWidth="1"/>
  </cols>
  <sheetData>
    <row r="2" spans="2:3" ht="20.100000000000001" customHeight="1" thickBot="1" x14ac:dyDescent="0.3">
      <c r="B2" s="1" t="s">
        <v>14</v>
      </c>
      <c r="C2" s="1"/>
    </row>
    <row r="3" spans="2:3" ht="20.100000000000001" customHeight="1" thickTop="1" x14ac:dyDescent="0.25"/>
    <row r="4" spans="2:3" ht="20.100000000000001" customHeight="1" x14ac:dyDescent="0.25">
      <c r="B4" s="3" t="s">
        <v>1</v>
      </c>
      <c r="C4" s="2" t="s">
        <v>0</v>
      </c>
    </row>
    <row r="5" spans="2:3" ht="20.100000000000001" customHeight="1" x14ac:dyDescent="0.25">
      <c r="B5" s="4" t="s">
        <v>2</v>
      </c>
      <c r="C5" s="5">
        <v>575</v>
      </c>
    </row>
    <row r="6" spans="2:3" ht="20.100000000000001" customHeight="1" x14ac:dyDescent="0.25">
      <c r="B6" s="4" t="s">
        <v>3</v>
      </c>
      <c r="C6" s="5">
        <v>350</v>
      </c>
    </row>
    <row r="7" spans="2:3" ht="20.100000000000001" customHeight="1" x14ac:dyDescent="0.25">
      <c r="B7" s="4" t="s">
        <v>4</v>
      </c>
      <c r="C7" s="5">
        <v>1000</v>
      </c>
    </row>
    <row r="8" spans="2:3" ht="20.100000000000001" customHeight="1" x14ac:dyDescent="0.25">
      <c r="B8" s="4" t="s">
        <v>5</v>
      </c>
      <c r="C8" s="5">
        <v>650</v>
      </c>
    </row>
    <row r="9" spans="2:3" ht="20.100000000000001" customHeight="1" x14ac:dyDescent="0.25">
      <c r="B9" s="4" t="s">
        <v>6</v>
      </c>
      <c r="C9" s="5">
        <v>1275</v>
      </c>
    </row>
    <row r="10" spans="2:3" ht="20.100000000000001" customHeight="1" x14ac:dyDescent="0.25">
      <c r="B10" s="4" t="s">
        <v>7</v>
      </c>
      <c r="C10" s="5">
        <v>460</v>
      </c>
    </row>
    <row r="11" spans="2:3" ht="20.100000000000001" customHeight="1" x14ac:dyDescent="0.25">
      <c r="B11" s="4" t="s">
        <v>8</v>
      </c>
      <c r="C11" s="5">
        <v>950</v>
      </c>
    </row>
    <row r="12" spans="2:3" ht="20.100000000000001" customHeight="1" x14ac:dyDescent="0.25">
      <c r="B12" s="4" t="s">
        <v>9</v>
      </c>
      <c r="C12" s="5">
        <v>845</v>
      </c>
    </row>
    <row r="13" spans="2:3" ht="20.100000000000001" customHeight="1" x14ac:dyDescent="0.25">
      <c r="B13" s="4" t="s">
        <v>10</v>
      </c>
      <c r="C13" s="5">
        <v>1450</v>
      </c>
    </row>
    <row r="14" spans="2:3" ht="20.100000000000001" customHeight="1" x14ac:dyDescent="0.25">
      <c r="B14" s="4" t="s">
        <v>11</v>
      </c>
      <c r="C14" s="5">
        <v>750</v>
      </c>
    </row>
    <row r="15" spans="2:3" ht="20.100000000000001" customHeight="1" x14ac:dyDescent="0.25">
      <c r="B15" s="4" t="s">
        <v>12</v>
      </c>
      <c r="C15" s="5">
        <v>400</v>
      </c>
    </row>
    <row r="16" spans="2:3" ht="20.100000000000001" customHeight="1" x14ac:dyDescent="0.25">
      <c r="B16" s="4" t="s">
        <v>13</v>
      </c>
      <c r="C16" s="5">
        <v>1300</v>
      </c>
    </row>
    <row r="18" spans="2:3" ht="20.100000000000001" customHeight="1" x14ac:dyDescent="0.25">
      <c r="B18" s="17" t="s">
        <v>15</v>
      </c>
      <c r="C18" s="12">
        <f>AVERAGE(C5:C16)</f>
        <v>833.75</v>
      </c>
    </row>
    <row r="19" spans="2:3" ht="20.100000000000001" customHeight="1" x14ac:dyDescent="0.25">
      <c r="B19" s="18" t="s">
        <v>16</v>
      </c>
      <c r="C19" s="11" cm="1">
        <f t="array" ref="C19">_xlfn.STDEV.P(IF(C5:C16&lt;C18,C5:C16))</f>
        <v>140.84319492100269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 COUNT</vt:lpstr>
      <vt:lpstr>SUM IF COUNTIF</vt:lpstr>
      <vt:lpstr>var.p</vt:lpstr>
      <vt:lpstr>Semi Deviation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2022-10-19T05:33:58Z</dcterms:created>
  <dcterms:modified xsi:type="dcterms:W3CDTF">2022-10-19T10:40:09Z</dcterms:modified>
</cp:coreProperties>
</file>