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6697_62-0108_Rubayed Razib_sip interest calculator excel\"/>
    </mc:Choice>
  </mc:AlternateContent>
  <xr:revisionPtr revIDLastSave="0" documentId="8_{F3891B20-C763-4802-AB22-4D47C276E8B7}" xr6:coauthVersionLast="47" xr6:coauthVersionMax="47" xr10:uidLastSave="{00000000-0000-0000-0000-000000000000}"/>
  <bookViews>
    <workbookView xWindow="-120" yWindow="-120" windowWidth="20730" windowHeight="11760" activeTab="1" xr2:uid="{2348C536-779F-41CD-8820-2021F7411026}"/>
  </bookViews>
  <sheets>
    <sheet name="Dataset" sheetId="4" r:id="rId1"/>
    <sheet name="Calculate SIP " sheetId="1" r:id="rId2"/>
    <sheet name="Even Cash Flow" sheetId="2" r:id="rId3"/>
    <sheet name="Uneven Cash Flow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4" l="1"/>
  <c r="E7" i="4" s="1"/>
  <c r="F5" i="4"/>
  <c r="I5" i="1"/>
  <c r="B6" i="3"/>
  <c r="B6" i="2"/>
  <c r="F5" i="1"/>
  <c r="E6" i="1"/>
  <c r="F6" i="1" s="1"/>
  <c r="F6" i="4" l="1"/>
  <c r="E8" i="4"/>
  <c r="F7" i="4"/>
  <c r="E7" i="1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E9" i="4" l="1"/>
  <c r="F8" i="4"/>
  <c r="F7" i="1"/>
  <c r="E8" i="1"/>
  <c r="E5" i="3"/>
  <c r="E5" i="2"/>
  <c r="E10" i="4" l="1"/>
  <c r="F9" i="4"/>
  <c r="F8" i="1"/>
  <c r="E9" i="1"/>
  <c r="E11" i="4" l="1"/>
  <c r="F10" i="4"/>
  <c r="F9" i="1"/>
  <c r="E10" i="1"/>
  <c r="E12" i="4" l="1"/>
  <c r="F11" i="4"/>
  <c r="E11" i="1"/>
  <c r="F10" i="1"/>
  <c r="E13" i="4" l="1"/>
  <c r="F12" i="4"/>
  <c r="E12" i="1"/>
  <c r="F11" i="1"/>
  <c r="E14" i="4" l="1"/>
  <c r="F13" i="4"/>
  <c r="E13" i="1"/>
  <c r="F12" i="1"/>
  <c r="E15" i="4" l="1"/>
  <c r="F14" i="4"/>
  <c r="E14" i="1"/>
  <c r="F13" i="1"/>
  <c r="E16" i="4" l="1"/>
  <c r="F15" i="4"/>
  <c r="E15" i="1"/>
  <c r="F14" i="1"/>
  <c r="E17" i="4" l="1"/>
  <c r="F16" i="4"/>
  <c r="E16" i="1"/>
  <c r="F15" i="1"/>
  <c r="E17" i="1" l="1"/>
  <c r="F16" i="1"/>
  <c r="J5" i="1" s="1"/>
  <c r="K5" i="1" s="1"/>
  <c r="L5" i="1" s="1"/>
</calcChain>
</file>

<file path=xl/sharedStrings.xml><?xml version="1.0" encoding="utf-8"?>
<sst xmlns="http://schemas.openxmlformats.org/spreadsheetml/2006/main" count="53" uniqueCount="27">
  <si>
    <t>Month</t>
  </si>
  <si>
    <t>Interest Rate</t>
  </si>
  <si>
    <t xml:space="preserve">Amount </t>
  </si>
  <si>
    <t>Rate(NAV)</t>
  </si>
  <si>
    <t>Units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</si>
  <si>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</si>
  <si>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</si>
  <si>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</si>
  <si>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</si>
  <si>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</si>
  <si>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</si>
  <si>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</si>
  <si>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</si>
  <si>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</si>
  <si>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</si>
  <si>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</si>
  <si>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</si>
  <si>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Duration</t>
  </si>
  <si>
    <t>1 Year</t>
  </si>
  <si>
    <t>Deposit</t>
  </si>
  <si>
    <t>Profit</t>
  </si>
  <si>
    <t>SIP Rate</t>
  </si>
  <si>
    <t>SIP Interest Calculator (Even Cash Flow)</t>
  </si>
  <si>
    <t>`</t>
  </si>
  <si>
    <t xml:space="preserve">Calculating Profit Using SIP </t>
  </si>
  <si>
    <t>SIP Interest Calculator</t>
  </si>
  <si>
    <t>SIP Interest Calculator (Uneven Cash Flow)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</si>
</sst>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7" formatCode="&quot;$&quot;#,##0.00"/>
    <numFmt numFmtId="169" formatCode="[$-409]dd\-mmm\-yy;@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169" fontId="0" fillId="0" borderId="6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7" fontId="0" fillId="0" borderId="6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7C6A74D5-AC37-4493-9255-74451D362DB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F8156-5910-4E88-BF5B-CEA701D8DCAB}">
  <dimension ref="B2:F17"/>
  <sheetViews>
    <sheetView showGridLines="0" workbookViewId="0">
      <selection activeCell="I16" sqref="I16"/>
    </sheetView>
  </sheetViews>
  <sheetFormatPr defaultRowHeight="20.100000000000001" customHeight="1" x14ac:dyDescent="0.25"/>
  <cols>
    <col min="1" max="1" width="4.140625" customWidth="1"/>
    <col min="2" max="3" width="15.85546875" customWidth="1"/>
    <col min="4" max="4" width="12.7109375" customWidth="1"/>
    <col min="5" max="5" width="12.28515625" customWidth="1"/>
    <col min="6" max="6" width="8.7109375" customWidth="1"/>
  </cols>
  <sheetData>
    <row r="2" spans="2:6" ht="20.100000000000001" customHeight="1" x14ac:dyDescent="0.25">
      <c r="B2" s="10" t="s">
        <v>25</v>
      </c>
      <c r="C2" s="10"/>
      <c r="D2" s="10"/>
      <c r="E2" s="10"/>
      <c r="F2" s="10"/>
    </row>
    <row r="3" spans="2:6" ht="20.100000000000001" customHeight="1" x14ac:dyDescent="0.25">
      <c r="B3" s="1"/>
      <c r="C3" s="1"/>
      <c r="D3" s="1"/>
      <c r="E3" s="1"/>
      <c r="F3" s="1"/>
    </row>
    <row r="4" spans="2:6" ht="20.100000000000001" customHeight="1" x14ac:dyDescent="0.25">
      <c r="B4" s="2" t="s">
        <v>0</v>
      </c>
      <c r="C4" s="3" t="s">
        <v>1</v>
      </c>
      <c r="D4" s="3" t="s">
        <v>2</v>
      </c>
      <c r="E4" s="4" t="s">
        <v>3</v>
      </c>
      <c r="F4" s="5" t="s">
        <v>4</v>
      </c>
    </row>
    <row r="5" spans="2:6" ht="20.100000000000001" customHeight="1" x14ac:dyDescent="0.25">
      <c r="B5" s="6" t="s">
        <v>5</v>
      </c>
      <c r="C5" s="6">
        <v>12</v>
      </c>
      <c r="D5" s="11">
        <v>1000</v>
      </c>
      <c r="E5" s="15">
        <v>100</v>
      </c>
      <c r="F5" s="15">
        <f>D5/E5</f>
        <v>10</v>
      </c>
    </row>
    <row r="6" spans="2:6" ht="20.100000000000001" customHeight="1" x14ac:dyDescent="0.25">
      <c r="B6" s="6" t="s">
        <v>6</v>
      </c>
      <c r="C6" s="6">
        <v>12</v>
      </c>
      <c r="D6" s="11">
        <v>1000</v>
      </c>
      <c r="E6" s="15">
        <f>(E5*C6/12/100)+E5</f>
        <v>101</v>
      </c>
      <c r="F6" s="18">
        <f t="shared" ref="F6:F16" si="0">D6/E6</f>
        <v>9.9009900990099009</v>
      </c>
    </row>
    <row r="7" spans="2:6" ht="20.100000000000001" customHeight="1" x14ac:dyDescent="0.25">
      <c r="B7" s="6" t="s">
        <v>7</v>
      </c>
      <c r="C7" s="6">
        <v>12</v>
      </c>
      <c r="D7" s="11">
        <v>1000</v>
      </c>
      <c r="E7" s="18">
        <f t="shared" ref="E7:E17" si="1">(E6*C7/12/100)+E6</f>
        <v>102.01</v>
      </c>
      <c r="F7" s="18">
        <f t="shared" si="0"/>
        <v>9.8029604940692092</v>
      </c>
    </row>
    <row r="8" spans="2:6" ht="20.100000000000001" customHeight="1" x14ac:dyDescent="0.25">
      <c r="B8" s="6" t="s">
        <v>8</v>
      </c>
      <c r="C8" s="6">
        <v>12</v>
      </c>
      <c r="D8" s="11">
        <v>1000</v>
      </c>
      <c r="E8" s="18">
        <f t="shared" si="1"/>
        <v>103.0301</v>
      </c>
      <c r="F8" s="18">
        <f t="shared" si="0"/>
        <v>9.7059014792764433</v>
      </c>
    </row>
    <row r="9" spans="2:6" ht="20.100000000000001" customHeight="1" x14ac:dyDescent="0.25">
      <c r="B9" s="6" t="s">
        <v>9</v>
      </c>
      <c r="C9" s="6">
        <v>12</v>
      </c>
      <c r="D9" s="11">
        <v>1000</v>
      </c>
      <c r="E9" s="18">
        <f t="shared" si="1"/>
        <v>104.060401</v>
      </c>
      <c r="F9" s="18">
        <f t="shared" si="0"/>
        <v>9.6098034448281631</v>
      </c>
    </row>
    <row r="10" spans="2:6" ht="20.100000000000001" customHeight="1" x14ac:dyDescent="0.25">
      <c r="B10" s="6" t="s">
        <v>10</v>
      </c>
      <c r="C10" s="6">
        <v>12</v>
      </c>
      <c r="D10" s="11">
        <v>1000</v>
      </c>
      <c r="E10" s="18">
        <f t="shared" si="1"/>
        <v>105.10100500999999</v>
      </c>
      <c r="F10" s="18">
        <f t="shared" si="0"/>
        <v>9.5146568760674892</v>
      </c>
    </row>
    <row r="11" spans="2:6" ht="20.100000000000001" customHeight="1" x14ac:dyDescent="0.25">
      <c r="B11" s="6" t="s">
        <v>11</v>
      </c>
      <c r="C11" s="6">
        <v>12</v>
      </c>
      <c r="D11" s="11">
        <v>1000</v>
      </c>
      <c r="E11" s="18">
        <f t="shared" si="1"/>
        <v>106.1520150601</v>
      </c>
      <c r="F11" s="18">
        <f t="shared" si="0"/>
        <v>9.4204523525420676</v>
      </c>
    </row>
    <row r="12" spans="2:6" ht="20.100000000000001" customHeight="1" x14ac:dyDescent="0.25">
      <c r="B12" s="6" t="s">
        <v>12</v>
      </c>
      <c r="C12" s="6">
        <v>12</v>
      </c>
      <c r="D12" s="11">
        <v>1000</v>
      </c>
      <c r="E12" s="18">
        <f t="shared" si="1"/>
        <v>107.213535210701</v>
      </c>
      <c r="F12" s="18">
        <f t="shared" si="0"/>
        <v>9.3271805470713538</v>
      </c>
    </row>
    <row r="13" spans="2:6" ht="20.100000000000001" customHeight="1" x14ac:dyDescent="0.25">
      <c r="B13" s="6" t="s">
        <v>13</v>
      </c>
      <c r="C13" s="6">
        <v>12</v>
      </c>
      <c r="D13" s="11">
        <v>1000</v>
      </c>
      <c r="E13" s="18">
        <f t="shared" si="1"/>
        <v>108.28567056280801</v>
      </c>
      <c r="F13" s="18">
        <f t="shared" si="0"/>
        <v>9.2348322248231227</v>
      </c>
    </row>
    <row r="14" spans="2:6" ht="20.100000000000001" customHeight="1" x14ac:dyDescent="0.25">
      <c r="B14" s="6" t="s">
        <v>14</v>
      </c>
      <c r="C14" s="6">
        <v>12</v>
      </c>
      <c r="D14" s="11">
        <v>1000</v>
      </c>
      <c r="E14" s="18">
        <f t="shared" si="1"/>
        <v>109.36852726843608</v>
      </c>
      <c r="F14" s="18">
        <f t="shared" si="0"/>
        <v>9.1433982423991313</v>
      </c>
    </row>
    <row r="15" spans="2:6" ht="20.100000000000001" customHeight="1" x14ac:dyDescent="0.25">
      <c r="B15" s="6" t="s">
        <v>15</v>
      </c>
      <c r="C15" s="6">
        <v>12</v>
      </c>
      <c r="D15" s="11">
        <v>1000</v>
      </c>
      <c r="E15" s="18">
        <f t="shared" si="1"/>
        <v>110.46221254112044</v>
      </c>
      <c r="F15" s="18">
        <f t="shared" si="0"/>
        <v>9.0528695469298341</v>
      </c>
    </row>
    <row r="16" spans="2:6" ht="20.100000000000001" customHeight="1" x14ac:dyDescent="0.25">
      <c r="B16" s="6" t="s">
        <v>16</v>
      </c>
      <c r="C16" s="6">
        <v>12</v>
      </c>
      <c r="D16" s="11">
        <v>1000</v>
      </c>
      <c r="E16" s="18">
        <f t="shared" si="1"/>
        <v>111.56683466653165</v>
      </c>
      <c r="F16" s="18">
        <f t="shared" si="0"/>
        <v>8.9632371751780529</v>
      </c>
    </row>
    <row r="17" spans="2:6" ht="20.100000000000001" customHeight="1" x14ac:dyDescent="0.25">
      <c r="B17" s="6" t="s">
        <v>5</v>
      </c>
      <c r="C17" s="6">
        <v>12</v>
      </c>
      <c r="D17" s="6"/>
      <c r="E17" s="18">
        <f t="shared" si="1"/>
        <v>112.68250301319696</v>
      </c>
      <c r="F17" s="15"/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2079D-9388-40AE-B717-3D92206A6DCB}">
  <dimension ref="B2:L17"/>
  <sheetViews>
    <sheetView showGridLines="0" tabSelected="1" workbookViewId="0">
      <selection activeCell="H13" sqref="H13"/>
    </sheetView>
  </sheetViews>
  <sheetFormatPr defaultRowHeight="20.100000000000001" customHeight="1" x14ac:dyDescent="0.25"/>
  <cols>
    <col min="1" max="1" width="3.85546875" style="1" customWidth="1"/>
    <col min="2" max="2" width="10.85546875" style="1" customWidth="1"/>
    <col min="3" max="3" width="14.140625" style="1" customWidth="1"/>
    <col min="4" max="4" width="11.28515625" style="1" customWidth="1"/>
    <col min="5" max="5" width="14" style="1" customWidth="1"/>
    <col min="6" max="6" width="12" style="1" bestFit="1" customWidth="1"/>
    <col min="7" max="7" width="4" style="1" customWidth="1"/>
    <col min="8" max="8" width="12.85546875" style="1" customWidth="1"/>
    <col min="9" max="9" width="10.140625" style="1" bestFit="1" customWidth="1"/>
    <col min="10" max="12" width="12.140625" style="1" bestFit="1" customWidth="1"/>
    <col min="13" max="16384" width="9.140625" style="1"/>
  </cols>
  <sheetData>
    <row r="2" spans="2:12" ht="20.100000000000001" customHeight="1" x14ac:dyDescent="0.25">
      <c r="B2" s="10" t="s">
        <v>24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4" spans="2:12" ht="20.100000000000001" customHeight="1" x14ac:dyDescent="0.25">
      <c r="B4" s="2" t="s">
        <v>0</v>
      </c>
      <c r="C4" s="3" t="s">
        <v>1</v>
      </c>
      <c r="D4" s="3" t="s">
        <v>2</v>
      </c>
      <c r="E4" s="4" t="s">
        <v>3</v>
      </c>
      <c r="F4" s="5" t="s">
        <v>4</v>
      </c>
      <c r="H4" s="7" t="s">
        <v>17</v>
      </c>
      <c r="I4" s="4" t="s">
        <v>19</v>
      </c>
      <c r="J4" s="8" t="s">
        <v>4</v>
      </c>
      <c r="K4" s="3" t="s">
        <v>2</v>
      </c>
      <c r="L4" s="9" t="s">
        <v>20</v>
      </c>
    </row>
    <row r="5" spans="2:12" ht="20.100000000000001" customHeight="1" x14ac:dyDescent="0.25">
      <c r="B5" s="6" t="s">
        <v>5</v>
      </c>
      <c r="C5" s="6">
        <v>12</v>
      </c>
      <c r="D5" s="11">
        <v>1000</v>
      </c>
      <c r="E5" s="6">
        <v>100</v>
      </c>
      <c r="F5" s="6">
        <f>D5/E5</f>
        <v>10</v>
      </c>
      <c r="H5" s="6" t="s">
        <v>18</v>
      </c>
      <c r="I5" s="11">
        <f>SUM(D5:D16)</f>
        <v>12000</v>
      </c>
      <c r="J5" s="16">
        <f>SUM(F5:F16)</f>
        <v>113.67628248219478</v>
      </c>
      <c r="K5" s="16">
        <f>J5*E17</f>
        <v>12809.328043328942</v>
      </c>
      <c r="L5" s="16">
        <f>K5-I5</f>
        <v>809.32804332894193</v>
      </c>
    </row>
    <row r="6" spans="2:12" ht="20.100000000000001" customHeight="1" x14ac:dyDescent="0.25">
      <c r="B6" s="6" t="s">
        <v>6</v>
      </c>
      <c r="C6" s="6">
        <v>12</v>
      </c>
      <c r="D6" s="11">
        <v>1000</v>
      </c>
      <c r="E6" s="6">
        <f>(E5*C6/12/100)+E5</f>
        <v>101</v>
      </c>
      <c r="F6" s="17">
        <f t="shared" ref="F6:F16" si="0">D6/E6</f>
        <v>9.9009900990099009</v>
      </c>
    </row>
    <row r="7" spans="2:12" ht="20.100000000000001" customHeight="1" x14ac:dyDescent="0.25">
      <c r="B7" s="6" t="s">
        <v>7</v>
      </c>
      <c r="C7" s="6">
        <v>12</v>
      </c>
      <c r="D7" s="11">
        <v>1000</v>
      </c>
      <c r="E7" s="17">
        <f t="shared" ref="E7:E17" si="1">(E6*C7/12/100)+E6</f>
        <v>102.01</v>
      </c>
      <c r="F7" s="17">
        <f t="shared" si="0"/>
        <v>9.8029604940692092</v>
      </c>
    </row>
    <row r="8" spans="2:12" ht="20.100000000000001" customHeight="1" x14ac:dyDescent="0.25">
      <c r="B8" s="6" t="s">
        <v>8</v>
      </c>
      <c r="C8" s="6">
        <v>12</v>
      </c>
      <c r="D8" s="11">
        <v>1000</v>
      </c>
      <c r="E8" s="17">
        <f t="shared" si="1"/>
        <v>103.0301</v>
      </c>
      <c r="F8" s="17">
        <f t="shared" si="0"/>
        <v>9.7059014792764433</v>
      </c>
    </row>
    <row r="9" spans="2:12" ht="20.100000000000001" customHeight="1" x14ac:dyDescent="0.25">
      <c r="B9" s="6" t="s">
        <v>9</v>
      </c>
      <c r="C9" s="6">
        <v>12</v>
      </c>
      <c r="D9" s="11">
        <v>1000</v>
      </c>
      <c r="E9" s="17">
        <f t="shared" si="1"/>
        <v>104.060401</v>
      </c>
      <c r="F9" s="17">
        <f t="shared" si="0"/>
        <v>9.6098034448281631</v>
      </c>
    </row>
    <row r="10" spans="2:12" ht="20.100000000000001" customHeight="1" x14ac:dyDescent="0.25">
      <c r="B10" s="6" t="s">
        <v>10</v>
      </c>
      <c r="C10" s="6">
        <v>12</v>
      </c>
      <c r="D10" s="11">
        <v>1000</v>
      </c>
      <c r="E10" s="17">
        <f t="shared" si="1"/>
        <v>105.10100500999999</v>
      </c>
      <c r="F10" s="17">
        <f t="shared" si="0"/>
        <v>9.5146568760674892</v>
      </c>
    </row>
    <row r="11" spans="2:12" ht="20.100000000000001" customHeight="1" x14ac:dyDescent="0.25">
      <c r="B11" s="6" t="s">
        <v>11</v>
      </c>
      <c r="C11" s="6">
        <v>12</v>
      </c>
      <c r="D11" s="11">
        <v>1000</v>
      </c>
      <c r="E11" s="17">
        <f t="shared" si="1"/>
        <v>106.1520150601</v>
      </c>
      <c r="F11" s="17">
        <f t="shared" si="0"/>
        <v>9.4204523525420676</v>
      </c>
    </row>
    <row r="12" spans="2:12" ht="20.100000000000001" customHeight="1" x14ac:dyDescent="0.25">
      <c r="B12" s="6" t="s">
        <v>12</v>
      </c>
      <c r="C12" s="6">
        <v>12</v>
      </c>
      <c r="D12" s="11">
        <v>1000</v>
      </c>
      <c r="E12" s="17">
        <f t="shared" si="1"/>
        <v>107.213535210701</v>
      </c>
      <c r="F12" s="17">
        <f t="shared" si="0"/>
        <v>9.3271805470713538</v>
      </c>
    </row>
    <row r="13" spans="2:12" ht="20.100000000000001" customHeight="1" x14ac:dyDescent="0.25">
      <c r="B13" s="6" t="s">
        <v>13</v>
      </c>
      <c r="C13" s="6">
        <v>12</v>
      </c>
      <c r="D13" s="11">
        <v>1000</v>
      </c>
      <c r="E13" s="17">
        <f t="shared" si="1"/>
        <v>108.28567056280801</v>
      </c>
      <c r="F13" s="17">
        <f t="shared" si="0"/>
        <v>9.2348322248231227</v>
      </c>
    </row>
    <row r="14" spans="2:12" ht="20.100000000000001" customHeight="1" x14ac:dyDescent="0.25">
      <c r="B14" s="6" t="s">
        <v>14</v>
      </c>
      <c r="C14" s="6">
        <v>12</v>
      </c>
      <c r="D14" s="11">
        <v>1000</v>
      </c>
      <c r="E14" s="17">
        <f t="shared" si="1"/>
        <v>109.36852726843608</v>
      </c>
      <c r="F14" s="17">
        <f t="shared" si="0"/>
        <v>9.1433982423991313</v>
      </c>
    </row>
    <row r="15" spans="2:12" ht="20.100000000000001" customHeight="1" x14ac:dyDescent="0.25">
      <c r="B15" s="6" t="s">
        <v>15</v>
      </c>
      <c r="C15" s="6">
        <v>12</v>
      </c>
      <c r="D15" s="11">
        <v>1000</v>
      </c>
      <c r="E15" s="17">
        <f t="shared" si="1"/>
        <v>110.46221254112044</v>
      </c>
      <c r="F15" s="17">
        <f t="shared" si="0"/>
        <v>9.0528695469298341</v>
      </c>
    </row>
    <row r="16" spans="2:12" ht="20.100000000000001" customHeight="1" x14ac:dyDescent="0.25">
      <c r="B16" s="6" t="s">
        <v>16</v>
      </c>
      <c r="C16" s="6">
        <v>12</v>
      </c>
      <c r="D16" s="11">
        <v>1000</v>
      </c>
      <c r="E16" s="17">
        <f t="shared" si="1"/>
        <v>111.56683466653165</v>
      </c>
      <c r="F16" s="17">
        <f t="shared" si="0"/>
        <v>8.9632371751780529</v>
      </c>
    </row>
    <row r="17" spans="2:6" ht="20.100000000000001" customHeight="1" x14ac:dyDescent="0.25">
      <c r="B17" s="6" t="s">
        <v>5</v>
      </c>
      <c r="C17" s="6">
        <v>12</v>
      </c>
      <c r="D17" s="6"/>
      <c r="E17" s="17">
        <f t="shared" si="1"/>
        <v>112.68250301319696</v>
      </c>
      <c r="F17" s="6"/>
    </row>
  </sheetData>
  <mergeCells count="1">
    <mergeCell ref="B2:L2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30930-7C66-421E-BE79-F6DB04E35EA1}">
  <dimension ref="B2:I17"/>
  <sheetViews>
    <sheetView showGridLines="0" workbookViewId="0">
      <selection activeCell="I13" sqref="I13"/>
    </sheetView>
  </sheetViews>
  <sheetFormatPr defaultRowHeight="20.100000000000001" customHeight="1" x14ac:dyDescent="0.25"/>
  <cols>
    <col min="1" max="1" width="4" style="1" customWidth="1"/>
    <col min="2" max="2" width="17" style="1" bestFit="1" customWidth="1"/>
    <col min="3" max="3" width="13.140625" style="1" customWidth="1"/>
    <col min="4" max="4" width="9.140625" style="1"/>
    <col min="5" max="5" width="12.85546875" style="1" customWidth="1"/>
    <col min="6" max="16384" width="9.140625" style="1"/>
  </cols>
  <sheetData>
    <row r="2" spans="2:9" ht="20.100000000000001" customHeight="1" x14ac:dyDescent="0.25">
      <c r="B2" s="10" t="s">
        <v>22</v>
      </c>
      <c r="C2" s="10"/>
      <c r="D2" s="10"/>
      <c r="E2" s="10"/>
    </row>
    <row r="4" spans="2:9" ht="20.100000000000001" customHeight="1" x14ac:dyDescent="0.25">
      <c r="B4" s="2" t="s">
        <v>0</v>
      </c>
      <c r="C4" s="3" t="s">
        <v>2</v>
      </c>
      <c r="E4" s="4" t="s">
        <v>21</v>
      </c>
    </row>
    <row r="5" spans="2:9" ht="20.100000000000001" customHeight="1" x14ac:dyDescent="0.25">
      <c r="B5" s="12">
        <v>44197</v>
      </c>
      <c r="C5" s="11">
        <v>-1000</v>
      </c>
      <c r="E5" s="14">
        <f>XIRR(C5:C17,B5:B17)</f>
        <v>0.11995225548744201</v>
      </c>
      <c r="F5" s="13"/>
    </row>
    <row r="6" spans="2:9" ht="20.100000000000001" customHeight="1" x14ac:dyDescent="0.25">
      <c r="B6" s="12">
        <f>DATE(YEAR(B5),(MONTH(B5)+1),DAY(B5))</f>
        <v>44228</v>
      </c>
      <c r="C6" s="11">
        <v>-1000</v>
      </c>
    </row>
    <row r="7" spans="2:9" ht="20.100000000000001" customHeight="1" x14ac:dyDescent="0.25">
      <c r="B7" s="12">
        <f t="shared" ref="B7:B17" si="0">DATE(YEAR(B6),(MONTH(B6)+1),DAY(B6))</f>
        <v>44256</v>
      </c>
      <c r="C7" s="11">
        <v>-1000</v>
      </c>
    </row>
    <row r="8" spans="2:9" ht="20.100000000000001" customHeight="1" x14ac:dyDescent="0.25">
      <c r="B8" s="12">
        <f t="shared" si="0"/>
        <v>44287</v>
      </c>
      <c r="C8" s="11">
        <v>-1000</v>
      </c>
    </row>
    <row r="9" spans="2:9" ht="20.100000000000001" customHeight="1" x14ac:dyDescent="0.25">
      <c r="B9" s="12">
        <f t="shared" si="0"/>
        <v>44317</v>
      </c>
      <c r="C9" s="11">
        <v>-1000</v>
      </c>
    </row>
    <row r="10" spans="2:9" ht="20.100000000000001" customHeight="1" x14ac:dyDescent="0.25">
      <c r="B10" s="12">
        <f t="shared" si="0"/>
        <v>44348</v>
      </c>
      <c r="C10" s="11">
        <v>-1000</v>
      </c>
    </row>
    <row r="11" spans="2:9" ht="20.100000000000001" customHeight="1" x14ac:dyDescent="0.25">
      <c r="B11" s="12">
        <f t="shared" si="0"/>
        <v>44378</v>
      </c>
      <c r="C11" s="11">
        <v>-1000</v>
      </c>
      <c r="I11" s="1" t="s">
        <v>23</v>
      </c>
    </row>
    <row r="12" spans="2:9" ht="20.100000000000001" customHeight="1" x14ac:dyDescent="0.25">
      <c r="B12" s="12">
        <f t="shared" si="0"/>
        <v>44409</v>
      </c>
      <c r="C12" s="11">
        <v>-1000</v>
      </c>
    </row>
    <row r="13" spans="2:9" ht="20.100000000000001" customHeight="1" x14ac:dyDescent="0.25">
      <c r="B13" s="12">
        <f t="shared" si="0"/>
        <v>44440</v>
      </c>
      <c r="C13" s="11">
        <v>-1000</v>
      </c>
    </row>
    <row r="14" spans="2:9" ht="20.100000000000001" customHeight="1" x14ac:dyDescent="0.25">
      <c r="B14" s="12">
        <f t="shared" si="0"/>
        <v>44470</v>
      </c>
      <c r="C14" s="11">
        <v>-1000</v>
      </c>
    </row>
    <row r="15" spans="2:9" ht="20.100000000000001" customHeight="1" x14ac:dyDescent="0.25">
      <c r="B15" s="12">
        <f t="shared" si="0"/>
        <v>44501</v>
      </c>
      <c r="C15" s="11">
        <v>-1000</v>
      </c>
    </row>
    <row r="16" spans="2:9" ht="20.100000000000001" customHeight="1" x14ac:dyDescent="0.25">
      <c r="B16" s="12">
        <f t="shared" si="0"/>
        <v>44531</v>
      </c>
      <c r="C16" s="11">
        <v>1000</v>
      </c>
    </row>
    <row r="17" spans="2:3" ht="20.100000000000001" customHeight="1" x14ac:dyDescent="0.25">
      <c r="B17" s="12">
        <f t="shared" si="0"/>
        <v>44562</v>
      </c>
      <c r="C17" s="11">
        <v>10750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2D86D-F74B-45D5-9C3A-2ED40F159FB4}">
  <dimension ref="B2:F17"/>
  <sheetViews>
    <sheetView showGridLines="0" workbookViewId="0">
      <selection activeCell="F12" sqref="F12"/>
    </sheetView>
  </sheetViews>
  <sheetFormatPr defaultRowHeight="20.100000000000001" customHeight="1" x14ac:dyDescent="0.25"/>
  <cols>
    <col min="1" max="1" width="3.28515625" style="1" customWidth="1"/>
    <col min="2" max="2" width="17" style="1" bestFit="1" customWidth="1"/>
    <col min="3" max="3" width="13.140625" style="1" customWidth="1"/>
    <col min="4" max="4" width="9.140625" style="1"/>
    <col min="5" max="5" width="12.85546875" style="1" customWidth="1"/>
    <col min="6" max="16384" width="9.140625" style="1"/>
  </cols>
  <sheetData>
    <row r="2" spans="2:6" ht="20.100000000000001" customHeight="1" x14ac:dyDescent="0.25">
      <c r="B2" s="10" t="s">
        <v>26</v>
      </c>
      <c r="C2" s="10"/>
      <c r="D2" s="10"/>
      <c r="E2" s="10"/>
    </row>
    <row r="4" spans="2:6" ht="20.100000000000001" customHeight="1" x14ac:dyDescent="0.25">
      <c r="B4" s="2" t="s">
        <v>0</v>
      </c>
      <c r="C4" s="3" t="s">
        <v>2</v>
      </c>
      <c r="E4" s="4" t="s">
        <v>21</v>
      </c>
    </row>
    <row r="5" spans="2:6" ht="20.100000000000001" customHeight="1" x14ac:dyDescent="0.25">
      <c r="B5" s="12">
        <v>44197</v>
      </c>
      <c r="C5" s="11">
        <v>-1000</v>
      </c>
      <c r="E5" s="14">
        <f>XIRR(C5:C17,B5:B17)</f>
        <v>0.1391317903995514</v>
      </c>
      <c r="F5" s="13"/>
    </row>
    <row r="6" spans="2:6" ht="20.100000000000001" customHeight="1" x14ac:dyDescent="0.25">
      <c r="B6" s="12">
        <f>DATE(YEAR(B5),(MONTH(B5)+1),DAY(B5))</f>
        <v>44228</v>
      </c>
      <c r="C6" s="11">
        <v>-1200</v>
      </c>
    </row>
    <row r="7" spans="2:6" ht="20.100000000000001" customHeight="1" x14ac:dyDescent="0.25">
      <c r="B7" s="12">
        <f t="shared" ref="B7:B17" si="0">DATE(YEAR(B6),(MONTH(B6)+1),DAY(B6))</f>
        <v>44256</v>
      </c>
      <c r="C7" s="11">
        <v>-2000</v>
      </c>
    </row>
    <row r="8" spans="2:6" ht="20.100000000000001" customHeight="1" x14ac:dyDescent="0.25">
      <c r="B8" s="12">
        <f t="shared" si="0"/>
        <v>44287</v>
      </c>
      <c r="C8" s="11">
        <v>-1000</v>
      </c>
    </row>
    <row r="9" spans="2:6" ht="20.100000000000001" customHeight="1" x14ac:dyDescent="0.25">
      <c r="B9" s="12">
        <f t="shared" si="0"/>
        <v>44317</v>
      </c>
      <c r="C9" s="11">
        <v>-1000</v>
      </c>
    </row>
    <row r="10" spans="2:6" ht="20.100000000000001" customHeight="1" x14ac:dyDescent="0.25">
      <c r="B10" s="12">
        <f t="shared" si="0"/>
        <v>44348</v>
      </c>
      <c r="C10" s="11">
        <v>-1500</v>
      </c>
    </row>
    <row r="11" spans="2:6" ht="20.100000000000001" customHeight="1" x14ac:dyDescent="0.25">
      <c r="B11" s="12">
        <f t="shared" si="0"/>
        <v>44378</v>
      </c>
      <c r="C11" s="11">
        <v>-2000</v>
      </c>
    </row>
    <row r="12" spans="2:6" ht="20.100000000000001" customHeight="1" x14ac:dyDescent="0.25">
      <c r="B12" s="12">
        <f t="shared" si="0"/>
        <v>44409</v>
      </c>
      <c r="C12" s="11">
        <v>-1000</v>
      </c>
    </row>
    <row r="13" spans="2:6" ht="20.100000000000001" customHeight="1" x14ac:dyDescent="0.25">
      <c r="B13" s="12">
        <f t="shared" si="0"/>
        <v>44440</v>
      </c>
      <c r="C13" s="11">
        <v>-1000</v>
      </c>
    </row>
    <row r="14" spans="2:6" ht="20.100000000000001" customHeight="1" x14ac:dyDescent="0.25">
      <c r="B14" s="12">
        <f t="shared" si="0"/>
        <v>44470</v>
      </c>
      <c r="C14" s="11">
        <v>-1000</v>
      </c>
    </row>
    <row r="15" spans="2:6" ht="20.100000000000001" customHeight="1" x14ac:dyDescent="0.25">
      <c r="B15" s="12">
        <f t="shared" si="0"/>
        <v>44501</v>
      </c>
      <c r="C15" s="11">
        <v>2000</v>
      </c>
    </row>
    <row r="16" spans="2:6" ht="20.100000000000001" customHeight="1" x14ac:dyDescent="0.25">
      <c r="B16" s="12">
        <f t="shared" si="0"/>
        <v>44531</v>
      </c>
      <c r="C16" s="11">
        <v>1000</v>
      </c>
    </row>
    <row r="17" spans="2:3" ht="20.100000000000001" customHeight="1" x14ac:dyDescent="0.25">
      <c r="B17" s="12">
        <f t="shared" si="0"/>
        <v>44562</v>
      </c>
      <c r="C17" s="16">
        <v>10750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Calculate SIP </vt:lpstr>
      <vt:lpstr>Even Cash Flow</vt:lpstr>
      <vt:lpstr>Uneven 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1512031 - Rubayed Razib</cp:lastModifiedBy>
  <dcterms:created xsi:type="dcterms:W3CDTF">2022-10-23T07:07:52Z</dcterms:created>
  <dcterms:modified xsi:type="dcterms:W3CDTF">2022-10-24T06:35:26Z</dcterms:modified>
</cp:coreProperties>
</file>