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filterPrivacy="1" defaultThemeVersion="124226"/>
  <xr:revisionPtr revIDLastSave="0" documentId="13_ncr:1_{C310E020-FD54-419C-82B2-53C054436D5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Template" sheetId="5" r:id="rId1"/>
    <sheet name="Calculation" sheetId="8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3" i="8" l="1"/>
  <c r="J23" i="8"/>
  <c r="I23" i="8"/>
  <c r="H23" i="8"/>
  <c r="J22" i="8"/>
  <c r="L22" i="8" s="1"/>
  <c r="J21" i="8"/>
  <c r="L21" i="8" s="1"/>
  <c r="L23" i="8" s="1"/>
  <c r="K19" i="8"/>
  <c r="J19" i="8"/>
  <c r="I19" i="8"/>
  <c r="H19" i="8"/>
  <c r="L18" i="8"/>
  <c r="J18" i="8"/>
  <c r="J17" i="8"/>
  <c r="L17" i="8" s="1"/>
  <c r="L19" i="8" s="1"/>
  <c r="K15" i="8"/>
  <c r="K24" i="8" s="1"/>
  <c r="E6" i="8" s="1"/>
  <c r="I15" i="8"/>
  <c r="I24" i="8" s="1"/>
  <c r="H15" i="8"/>
  <c r="H24" i="8" s="1"/>
  <c r="J14" i="8"/>
  <c r="L14" i="8" s="1"/>
  <c r="J13" i="8"/>
  <c r="L13" i="8" s="1"/>
  <c r="L12" i="8"/>
  <c r="J12" i="8"/>
  <c r="J15" i="8" s="1"/>
  <c r="J24" i="8" s="1"/>
  <c r="E5" i="8" s="1"/>
  <c r="L15" i="8" l="1"/>
  <c r="L24" i="8" s="1"/>
  <c r="E7" i="8" s="1"/>
  <c r="K23" i="5" l="1"/>
  <c r="I23" i="5"/>
  <c r="H23" i="5"/>
  <c r="L23" i="5"/>
  <c r="K19" i="5"/>
  <c r="I19" i="5"/>
  <c r="H19" i="5"/>
  <c r="J19" i="5"/>
  <c r="K15" i="5"/>
  <c r="I15" i="5"/>
  <c r="H15" i="5"/>
  <c r="L15" i="5"/>
  <c r="H24" i="5" l="1"/>
  <c r="K24" i="5"/>
  <c r="E6" i="5" s="1"/>
  <c r="I24" i="5"/>
  <c r="J23" i="5"/>
  <c r="J15" i="5"/>
  <c r="J24" i="5" s="1"/>
  <c r="E5" i="5" s="1"/>
  <c r="L19" i="5"/>
  <c r="L24" i="5" s="1"/>
  <c r="E7" i="5" s="1"/>
</calcChain>
</file>

<file path=xl/sharedStrings.xml><?xml version="1.0" encoding="utf-8"?>
<sst xmlns="http://schemas.openxmlformats.org/spreadsheetml/2006/main" count="90" uniqueCount="46">
  <si>
    <t>Particulars</t>
  </si>
  <si>
    <t>S.No.</t>
  </si>
  <si>
    <t>(A)</t>
  </si>
  <si>
    <t>(B)</t>
  </si>
  <si>
    <t>Total Savings during the period</t>
  </si>
  <si>
    <t>Total Income during the period</t>
  </si>
  <si>
    <t>Total Expenses during the period</t>
  </si>
  <si>
    <t>Details of the Project</t>
  </si>
  <si>
    <t>Name of the Company</t>
  </si>
  <si>
    <t>Project Name or ID</t>
  </si>
  <si>
    <t>Start Date</t>
  </si>
  <si>
    <t>(D)</t>
  </si>
  <si>
    <t>Units</t>
  </si>
  <si>
    <t>Hours</t>
  </si>
  <si>
    <t>Fixed Cost</t>
  </si>
  <si>
    <t>Miscellaneous Cost</t>
  </si>
  <si>
    <t>Task 1</t>
  </si>
  <si>
    <t>Task 2</t>
  </si>
  <si>
    <t>Task 3</t>
  </si>
  <si>
    <t>(C)</t>
  </si>
  <si>
    <t xml:space="preserve">Summary Cost of the Project </t>
  </si>
  <si>
    <t>Total Function 1</t>
  </si>
  <si>
    <t>Function 1</t>
  </si>
  <si>
    <t>Function 2</t>
  </si>
  <si>
    <t>Function 3</t>
  </si>
  <si>
    <t>Task 4</t>
  </si>
  <si>
    <t>Task 5</t>
  </si>
  <si>
    <t>Task 6</t>
  </si>
  <si>
    <t>Task 7</t>
  </si>
  <si>
    <t>Total Function 2</t>
  </si>
  <si>
    <t>Total Function 3</t>
  </si>
  <si>
    <t>Budgeted Amount</t>
  </si>
  <si>
    <t>Actual Amount</t>
  </si>
  <si>
    <t>Variance</t>
  </si>
  <si>
    <t>XYZ</t>
  </si>
  <si>
    <t>XYZ1312036</t>
  </si>
  <si>
    <t>Material Cost</t>
  </si>
  <si>
    <t>Per Unit</t>
  </si>
  <si>
    <t>Labor Cost</t>
  </si>
  <si>
    <t>Per Hour</t>
  </si>
  <si>
    <t>Project Budget Template</t>
  </si>
  <si>
    <t>Total Budgeted Cost During the Period</t>
  </si>
  <si>
    <t>Total Actual Cost During the Period</t>
  </si>
  <si>
    <t>Total Variance During the Period</t>
  </si>
  <si>
    <t>Calculation of Project Budget</t>
  </si>
  <si>
    <t>Total of Project ( A + B + C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</si>
</sst>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d\-mmm\-yy;@"/>
    <numFmt numFmtId="165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206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B6597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 tint="0.499984740745262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5" applyNumberFormat="0" applyFill="0" applyAlignment="0" applyProtection="0"/>
  </cellStyleXfs>
  <cellXfs count="31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43" fontId="1" fillId="0" borderId="1" xfId="1" applyFont="1" applyBorder="1" applyAlignment="1">
      <alignment horizontal="center" vertical="center" wrapText="1"/>
    </xf>
    <xf numFmtId="44" fontId="1" fillId="0" borderId="1" xfId="2" applyFont="1" applyBorder="1" applyAlignment="1">
      <alignment horizontal="center" vertical="center" wrapText="1"/>
    </xf>
    <xf numFmtId="44" fontId="1" fillId="0" borderId="1" xfId="2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4" fontId="3" fillId="2" borderId="1" xfId="2" applyFont="1" applyFill="1" applyBorder="1" applyAlignment="1">
      <alignment horizontal="right" vertical="center"/>
    </xf>
    <xf numFmtId="0" fontId="5" fillId="3" borderId="1" xfId="0" applyFont="1" applyFill="1" applyBorder="1" applyAlignment="1">
      <alignment horizontal="center" vertical="center" wrapText="1"/>
    </xf>
    <xf numFmtId="44" fontId="2" fillId="4" borderId="1" xfId="0" applyNumberFormat="1" applyFont="1" applyFill="1" applyBorder="1" applyAlignment="1">
      <alignment horizontal="right" vertical="center"/>
    </xf>
    <xf numFmtId="0" fontId="5" fillId="3" borderId="1" xfId="0" applyFont="1" applyFill="1" applyBorder="1" applyAlignment="1">
      <alignment horizontal="center" vertical="center"/>
    </xf>
    <xf numFmtId="165" fontId="1" fillId="0" borderId="1" xfId="1" applyNumberFormat="1" applyFont="1" applyBorder="1" applyAlignment="1">
      <alignment horizontal="center" vertical="center" wrapText="1"/>
    </xf>
    <xf numFmtId="0" fontId="1" fillId="0" borderId="1" xfId="1" applyNumberFormat="1" applyFont="1" applyBorder="1" applyAlignment="1">
      <alignment horizontal="center" vertical="center" wrapText="1"/>
    </xf>
    <xf numFmtId="0" fontId="1" fillId="0" borderId="1" xfId="1" applyNumberFormat="1" applyFont="1" applyBorder="1" applyAlignment="1">
      <alignment horizontal="center" vertical="center"/>
    </xf>
    <xf numFmtId="0" fontId="0" fillId="0" borderId="0" xfId="0"/>
    <xf numFmtId="0" fontId="3" fillId="2" borderId="3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44" fontId="3" fillId="0" borderId="1" xfId="2" applyFont="1" applyFill="1" applyBorder="1" applyAlignment="1">
      <alignment horizontal="center" vertical="center" wrapText="1"/>
    </xf>
    <xf numFmtId="44" fontId="3" fillId="0" borderId="1" xfId="2" applyFont="1" applyFill="1" applyBorder="1" applyAlignment="1">
      <alignment horizontal="left" vertical="center" wrapText="1"/>
    </xf>
    <xf numFmtId="15" fontId="3" fillId="0" borderId="1" xfId="0" applyNumberFormat="1" applyFont="1" applyBorder="1" applyAlignment="1">
      <alignment horizontal="left" vertical="center"/>
    </xf>
    <xf numFmtId="43" fontId="3" fillId="0" borderId="1" xfId="0" applyNumberFormat="1" applyFont="1" applyBorder="1" applyAlignment="1">
      <alignment horizontal="left" vertical="center"/>
    </xf>
    <xf numFmtId="0" fontId="4" fillId="0" borderId="5" xfId="3" applyFill="1" applyAlignment="1">
      <alignment horizontal="center" vertical="center"/>
    </xf>
    <xf numFmtId="164" fontId="3" fillId="0" borderId="1" xfId="0" applyNumberFormat="1" applyFont="1" applyBorder="1" applyAlignment="1">
      <alignment horizontal="left" vertical="center"/>
    </xf>
  </cellXfs>
  <cellStyles count="4">
    <cellStyle name="Comma" xfId="1" builtinId="3"/>
    <cellStyle name="Currency" xfId="2" builtinId="4"/>
    <cellStyle name="Heading 2" xfId="3" builtinId="17"/>
    <cellStyle name="Normal" xfId="0" builtinId="0"/>
  </cellStyles>
  <dxfs count="0"/>
  <tableStyles count="0" defaultTableStyle="TableStyleMedium9" defaultPivotStyle="PivotStyleLight16"/>
  <colors>
    <mruColors>
      <color rgb="FFAACFFC"/>
      <color rgb="FF6BABF9"/>
      <color rgb="FF4A99F8"/>
      <color rgb="FFB4CCF2"/>
      <color rgb="FF9CBBEE"/>
      <color rgb="FF8DB1EB"/>
      <color rgb="FF749FE6"/>
      <color rgb="FF0B6597"/>
      <color rgb="FF30ABF0"/>
      <color rgb="FF3790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DDB447-C85E-4251-8795-8296B5CCAD70}">
  <dimension ref="B2:S24"/>
  <sheetViews>
    <sheetView showGridLines="0" tabSelected="1" workbookViewId="0">
      <selection activeCell="O16" sqref="O16:Q16"/>
    </sheetView>
  </sheetViews>
  <sheetFormatPr defaultColWidth="9.109375" defaultRowHeight="14.4" x14ac:dyDescent="0.3"/>
  <cols>
    <col min="1" max="1" width="2.33203125" style="2" customWidth="1"/>
    <col min="2" max="2" width="6.88671875" style="2" customWidth="1"/>
    <col min="3" max="3" width="19.6640625" style="2" customWidth="1"/>
    <col min="4" max="4" width="11.109375" style="2" customWidth="1"/>
    <col min="5" max="5" width="11.77734375" style="2" customWidth="1"/>
    <col min="6" max="6" width="8.33203125" style="2" customWidth="1"/>
    <col min="7" max="7" width="11.109375" style="2" customWidth="1"/>
    <col min="8" max="8" width="10.6640625" style="2" customWidth="1"/>
    <col min="9" max="9" width="14.33203125" style="2" customWidth="1"/>
    <col min="10" max="10" width="10.33203125" style="2" customWidth="1"/>
    <col min="11" max="11" width="9.88671875" style="2" customWidth="1"/>
    <col min="12" max="12" width="10.44140625" style="2" customWidth="1"/>
    <col min="13" max="13" width="18.6640625" style="2" customWidth="1"/>
    <col min="14" max="16384" width="9.109375" style="2"/>
  </cols>
  <sheetData>
    <row r="2" spans="2:19" ht="18" thickBot="1" x14ac:dyDescent="0.35">
      <c r="B2" s="29" t="s">
        <v>40</v>
      </c>
      <c r="C2" s="29"/>
      <c r="D2" s="29"/>
      <c r="E2" s="29"/>
      <c r="F2" s="29"/>
      <c r="G2" s="29"/>
      <c r="H2" s="29"/>
      <c r="I2" s="29"/>
      <c r="J2" s="29"/>
      <c r="K2" s="29"/>
      <c r="L2" s="29"/>
    </row>
    <row r="3" spans="2:19" ht="15" thickTop="1" x14ac:dyDescent="0.3">
      <c r="B3"/>
      <c r="C3"/>
      <c r="D3"/>
      <c r="E3"/>
      <c r="F3"/>
      <c r="G3"/>
      <c r="H3"/>
      <c r="I3"/>
      <c r="J3"/>
      <c r="K3"/>
      <c r="L3"/>
    </row>
    <row r="4" spans="2:19" ht="15.6" x14ac:dyDescent="0.3">
      <c r="B4" s="23" t="s">
        <v>20</v>
      </c>
      <c r="C4" s="23"/>
      <c r="D4" s="23"/>
      <c r="E4" s="23"/>
      <c r="F4" s="23"/>
      <c r="H4" s="23" t="s">
        <v>7</v>
      </c>
      <c r="I4" s="23"/>
      <c r="J4" s="23"/>
      <c r="K4" s="23"/>
      <c r="L4" s="23"/>
    </row>
    <row r="5" spans="2:19" x14ac:dyDescent="0.3">
      <c r="B5" s="24" t="s">
        <v>41</v>
      </c>
      <c r="C5" s="24" t="s">
        <v>5</v>
      </c>
      <c r="D5" s="24"/>
      <c r="E5" s="25">
        <f>J24</f>
        <v>0</v>
      </c>
      <c r="F5" s="25"/>
      <c r="H5" s="24" t="s">
        <v>8</v>
      </c>
      <c r="I5" s="24"/>
      <c r="J5" s="24"/>
      <c r="K5" s="26" t="s">
        <v>34</v>
      </c>
      <c r="L5" s="26"/>
    </row>
    <row r="6" spans="2:19" x14ac:dyDescent="0.3">
      <c r="B6" s="24" t="s">
        <v>42</v>
      </c>
      <c r="C6" s="24" t="s">
        <v>6</v>
      </c>
      <c r="D6" s="24"/>
      <c r="E6" s="25">
        <f>K24</f>
        <v>0</v>
      </c>
      <c r="F6" s="25"/>
      <c r="H6" s="24" t="s">
        <v>9</v>
      </c>
      <c r="I6" s="24"/>
      <c r="J6" s="24"/>
      <c r="K6" s="26" t="s">
        <v>35</v>
      </c>
      <c r="L6" s="26"/>
    </row>
    <row r="7" spans="2:19" x14ac:dyDescent="0.3">
      <c r="B7" s="24" t="s">
        <v>43</v>
      </c>
      <c r="C7" s="24" t="s">
        <v>4</v>
      </c>
      <c r="D7" s="24"/>
      <c r="E7" s="25">
        <f>L24</f>
        <v>0</v>
      </c>
      <c r="F7" s="25"/>
      <c r="H7" s="24" t="s">
        <v>10</v>
      </c>
      <c r="I7" s="24"/>
      <c r="J7" s="24"/>
      <c r="K7" s="27">
        <v>43274</v>
      </c>
      <c r="L7" s="28"/>
    </row>
    <row r="8" spans="2:19" x14ac:dyDescent="0.3"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</row>
    <row r="9" spans="2:19" ht="15.6" x14ac:dyDescent="0.3">
      <c r="B9" s="22" t="s">
        <v>1</v>
      </c>
      <c r="C9" s="23" t="s">
        <v>0</v>
      </c>
      <c r="D9" s="23" t="s">
        <v>36</v>
      </c>
      <c r="E9" s="23"/>
      <c r="F9" s="23" t="s">
        <v>38</v>
      </c>
      <c r="G9" s="23"/>
      <c r="H9" s="23" t="s">
        <v>14</v>
      </c>
      <c r="I9" s="23" t="s">
        <v>15</v>
      </c>
      <c r="J9" s="23" t="s">
        <v>31</v>
      </c>
      <c r="K9" s="23" t="s">
        <v>32</v>
      </c>
      <c r="L9" s="23" t="s">
        <v>33</v>
      </c>
    </row>
    <row r="10" spans="2:19" ht="15.6" x14ac:dyDescent="0.3">
      <c r="B10" s="22"/>
      <c r="C10" s="23"/>
      <c r="D10" s="9" t="s">
        <v>12</v>
      </c>
      <c r="E10" s="9" t="s">
        <v>37</v>
      </c>
      <c r="F10" s="9" t="s">
        <v>13</v>
      </c>
      <c r="G10" s="9" t="s">
        <v>39</v>
      </c>
      <c r="H10" s="23"/>
      <c r="I10" s="23"/>
      <c r="J10" s="23"/>
      <c r="K10" s="23"/>
      <c r="L10" s="23"/>
    </row>
    <row r="11" spans="2:19" ht="15.6" x14ac:dyDescent="0.3">
      <c r="B11" s="19" t="s">
        <v>22</v>
      </c>
      <c r="C11" s="19"/>
      <c r="D11" s="19"/>
      <c r="E11" s="19"/>
      <c r="F11" s="19"/>
      <c r="G11" s="19"/>
      <c r="H11" s="19"/>
      <c r="I11" s="19"/>
      <c r="J11" s="19"/>
      <c r="K11" s="19"/>
      <c r="L11" s="19"/>
      <c r="N11"/>
      <c r="O11"/>
      <c r="P11"/>
      <c r="Q11"/>
      <c r="R11"/>
      <c r="S11"/>
    </row>
    <row r="12" spans="2:19" x14ac:dyDescent="0.3">
      <c r="B12" s="1">
        <v>1</v>
      </c>
      <c r="C12" s="3" t="s">
        <v>16</v>
      </c>
      <c r="D12" s="13"/>
      <c r="E12" s="5"/>
      <c r="F12" s="4"/>
      <c r="G12" s="5"/>
      <c r="H12" s="5"/>
      <c r="I12" s="5"/>
      <c r="J12" s="6"/>
      <c r="K12" s="6"/>
      <c r="L12" s="6"/>
      <c r="N12"/>
      <c r="O12"/>
      <c r="P12"/>
      <c r="Q12"/>
      <c r="R12"/>
      <c r="S12"/>
    </row>
    <row r="13" spans="2:19" x14ac:dyDescent="0.3">
      <c r="B13" s="1">
        <v>2</v>
      </c>
      <c r="C13" s="3" t="s">
        <v>17</v>
      </c>
      <c r="D13" s="13"/>
      <c r="E13" s="5"/>
      <c r="F13" s="4"/>
      <c r="G13" s="5"/>
      <c r="H13" s="5"/>
      <c r="I13" s="5"/>
      <c r="J13" s="6"/>
      <c r="K13" s="6"/>
      <c r="L13" s="6"/>
      <c r="N13"/>
      <c r="O13"/>
      <c r="P13"/>
      <c r="Q13"/>
      <c r="R13"/>
      <c r="S13"/>
    </row>
    <row r="14" spans="2:19" x14ac:dyDescent="0.3">
      <c r="B14" s="1">
        <v>3</v>
      </c>
      <c r="C14" s="3" t="s">
        <v>18</v>
      </c>
      <c r="D14" s="13"/>
      <c r="E14" s="5"/>
      <c r="F14" s="4"/>
      <c r="G14" s="5"/>
      <c r="H14" s="5"/>
      <c r="I14" s="5"/>
      <c r="J14" s="6"/>
      <c r="K14" s="6"/>
      <c r="L14" s="6"/>
      <c r="N14"/>
      <c r="O14" s="15"/>
      <c r="P14" s="15"/>
      <c r="Q14" s="15"/>
      <c r="R14" s="15"/>
      <c r="S14" s="15"/>
    </row>
    <row r="15" spans="2:19" x14ac:dyDescent="0.3">
      <c r="B15" s="7" t="s">
        <v>2</v>
      </c>
      <c r="C15" s="16" t="s">
        <v>21</v>
      </c>
      <c r="D15" s="17"/>
      <c r="E15" s="17"/>
      <c r="F15" s="17"/>
      <c r="G15" s="18"/>
      <c r="H15" s="8">
        <f>SUM(H12:H14)</f>
        <v>0</v>
      </c>
      <c r="I15" s="8">
        <f>SUM(I12:I14)</f>
        <v>0</v>
      </c>
      <c r="J15" s="8">
        <f>SUM(J12:J14)</f>
        <v>0</v>
      </c>
      <c r="K15" s="8">
        <f>SUM(K12:K14)</f>
        <v>0</v>
      </c>
      <c r="L15" s="8">
        <f>SUM(L12:L14)</f>
        <v>0</v>
      </c>
      <c r="N15"/>
      <c r="O15" s="15"/>
      <c r="P15" s="15"/>
      <c r="Q15" s="15"/>
      <c r="R15" s="15"/>
      <c r="S15" s="15"/>
    </row>
    <row r="16" spans="2:19" ht="15.6" x14ac:dyDescent="0.3">
      <c r="B16" s="19" t="s">
        <v>23</v>
      </c>
      <c r="C16" s="19"/>
      <c r="D16" s="19"/>
      <c r="E16" s="19"/>
      <c r="F16" s="19"/>
      <c r="G16" s="19"/>
      <c r="H16" s="19"/>
      <c r="I16" s="19"/>
      <c r="J16" s="19"/>
      <c r="K16" s="19"/>
      <c r="L16" s="19"/>
      <c r="N16"/>
      <c r="O16" s="15"/>
      <c r="P16" s="15"/>
      <c r="Q16" s="15"/>
      <c r="R16" s="15"/>
      <c r="S16" s="15"/>
    </row>
    <row r="17" spans="2:19" x14ac:dyDescent="0.3">
      <c r="B17" s="1">
        <v>1</v>
      </c>
      <c r="C17" s="3" t="s">
        <v>25</v>
      </c>
      <c r="D17" s="14"/>
      <c r="E17" s="5"/>
      <c r="F17" s="4"/>
      <c r="G17" s="5"/>
      <c r="H17" s="5"/>
      <c r="I17" s="5"/>
      <c r="J17" s="6"/>
      <c r="K17" s="6"/>
      <c r="L17" s="6"/>
      <c r="N17"/>
      <c r="O17" s="15"/>
      <c r="P17" s="15"/>
      <c r="Q17" s="15"/>
      <c r="R17" s="15"/>
      <c r="S17" s="15"/>
    </row>
    <row r="18" spans="2:19" x14ac:dyDescent="0.3">
      <c r="B18" s="1">
        <v>2</v>
      </c>
      <c r="C18" s="3" t="s">
        <v>26</v>
      </c>
      <c r="D18" s="14"/>
      <c r="E18" s="5"/>
      <c r="F18" s="4"/>
      <c r="G18" s="5"/>
      <c r="H18" s="5"/>
      <c r="I18" s="5"/>
      <c r="J18" s="6"/>
      <c r="K18" s="6"/>
      <c r="L18" s="6"/>
      <c r="N18"/>
      <c r="O18"/>
      <c r="P18"/>
      <c r="Q18"/>
      <c r="R18"/>
      <c r="S18"/>
    </row>
    <row r="19" spans="2:19" x14ac:dyDescent="0.3">
      <c r="B19" s="7" t="s">
        <v>3</v>
      </c>
      <c r="C19" s="16" t="s">
        <v>29</v>
      </c>
      <c r="D19" s="17"/>
      <c r="E19" s="17"/>
      <c r="F19" s="17"/>
      <c r="G19" s="18"/>
      <c r="H19" s="8">
        <f>SUM(H16:H18)</f>
        <v>0</v>
      </c>
      <c r="I19" s="8">
        <f>SUM(I16:I18)</f>
        <v>0</v>
      </c>
      <c r="J19" s="8">
        <f>SUM(J17:J18)</f>
        <v>0</v>
      </c>
      <c r="K19" s="8">
        <f>SUM(K17:K18)</f>
        <v>0</v>
      </c>
      <c r="L19" s="8">
        <f>SUM(L17:L18)</f>
        <v>0</v>
      </c>
      <c r="N19"/>
      <c r="O19"/>
      <c r="P19"/>
      <c r="Q19"/>
      <c r="R19"/>
      <c r="S19"/>
    </row>
    <row r="20" spans="2:19" ht="15.6" x14ac:dyDescent="0.3">
      <c r="B20" s="19" t="s">
        <v>24</v>
      </c>
      <c r="C20" s="19"/>
      <c r="D20" s="19"/>
      <c r="E20" s="19"/>
      <c r="F20" s="19"/>
      <c r="G20" s="19"/>
      <c r="H20" s="19"/>
      <c r="I20" s="19"/>
      <c r="J20" s="19"/>
      <c r="K20" s="19"/>
      <c r="L20" s="19"/>
      <c r="N20"/>
      <c r="O20"/>
      <c r="P20"/>
      <c r="Q20"/>
      <c r="R20"/>
      <c r="S20"/>
    </row>
    <row r="21" spans="2:19" x14ac:dyDescent="0.3">
      <c r="B21" s="1">
        <v>1</v>
      </c>
      <c r="C21" s="3" t="s">
        <v>27</v>
      </c>
      <c r="D21" s="14"/>
      <c r="E21" s="5"/>
      <c r="F21" s="4"/>
      <c r="G21" s="5"/>
      <c r="H21" s="5"/>
      <c r="I21" s="5"/>
      <c r="J21" s="6"/>
      <c r="K21" s="6"/>
      <c r="L21" s="6"/>
    </row>
    <row r="22" spans="2:19" x14ac:dyDescent="0.3">
      <c r="B22" s="1">
        <v>2</v>
      </c>
      <c r="C22" s="3" t="s">
        <v>28</v>
      </c>
      <c r="D22" s="14"/>
      <c r="E22" s="5"/>
      <c r="F22" s="4"/>
      <c r="G22" s="5"/>
      <c r="H22" s="5"/>
      <c r="I22" s="5"/>
      <c r="J22" s="6"/>
      <c r="K22" s="6"/>
      <c r="L22" s="6"/>
    </row>
    <row r="23" spans="2:19" x14ac:dyDescent="0.3">
      <c r="B23" s="7" t="s">
        <v>19</v>
      </c>
      <c r="C23" s="16" t="s">
        <v>30</v>
      </c>
      <c r="D23" s="17"/>
      <c r="E23" s="17"/>
      <c r="F23" s="17"/>
      <c r="G23" s="18"/>
      <c r="H23" s="8">
        <f>SUM(H20:H22)</f>
        <v>0</v>
      </c>
      <c r="I23" s="8">
        <f>SUM(I20:I22)</f>
        <v>0</v>
      </c>
      <c r="J23" s="8">
        <f>SUM(J21:J22)</f>
        <v>0</v>
      </c>
      <c r="K23" s="8">
        <f>SUM(K21:K22)</f>
        <v>0</v>
      </c>
      <c r="L23" s="8">
        <f>SUM(L21:L22)</f>
        <v>0</v>
      </c>
    </row>
    <row r="24" spans="2:19" x14ac:dyDescent="0.3">
      <c r="B24" s="7" t="s">
        <v>11</v>
      </c>
      <c r="C24" s="20" t="s">
        <v>45</v>
      </c>
      <c r="D24" s="20"/>
      <c r="E24" s="20"/>
      <c r="F24" s="20"/>
      <c r="G24" s="20"/>
      <c r="H24" s="10">
        <f>+H15+H19+H23</f>
        <v>0</v>
      </c>
      <c r="I24" s="10">
        <f>+I15+I19+I23</f>
        <v>0</v>
      </c>
      <c r="J24" s="10">
        <f>+J15+J19+J23</f>
        <v>0</v>
      </c>
      <c r="K24" s="10">
        <f>+K15+K19+K23</f>
        <v>0</v>
      </c>
      <c r="L24" s="10">
        <f>+L15+L19+L23</f>
        <v>0</v>
      </c>
    </row>
  </sheetData>
  <mergeCells count="39">
    <mergeCell ref="B2:L2"/>
    <mergeCell ref="B4:F4"/>
    <mergeCell ref="H4:L4"/>
    <mergeCell ref="B5:D5"/>
    <mergeCell ref="E5:F5"/>
    <mergeCell ref="H5:J5"/>
    <mergeCell ref="K5:L5"/>
    <mergeCell ref="B6:D6"/>
    <mergeCell ref="E6:F6"/>
    <mergeCell ref="H6:J6"/>
    <mergeCell ref="K6:L6"/>
    <mergeCell ref="B7:D7"/>
    <mergeCell ref="E7:F7"/>
    <mergeCell ref="H7:J7"/>
    <mergeCell ref="K7:L7"/>
    <mergeCell ref="B11:L11"/>
    <mergeCell ref="B16:L16"/>
    <mergeCell ref="B20:L20"/>
    <mergeCell ref="C24:G24"/>
    <mergeCell ref="B8:L8"/>
    <mergeCell ref="B9:B10"/>
    <mergeCell ref="C9:C10"/>
    <mergeCell ref="D9:E9"/>
    <mergeCell ref="F9:G9"/>
    <mergeCell ref="H9:H10"/>
    <mergeCell ref="I9:I10"/>
    <mergeCell ref="J9:J10"/>
    <mergeCell ref="K9:K10"/>
    <mergeCell ref="L9:L10"/>
    <mergeCell ref="O14:S14"/>
    <mergeCell ref="O15:Q15"/>
    <mergeCell ref="R15:S15"/>
    <mergeCell ref="O16:Q16"/>
    <mergeCell ref="R16:S16"/>
    <mergeCell ref="O17:Q17"/>
    <mergeCell ref="R17:S17"/>
    <mergeCell ref="C15:G15"/>
    <mergeCell ref="C19:G19"/>
    <mergeCell ref="C23:G23"/>
  </mergeCells>
  <pageMargins left="0.7" right="0.7" top="0.75" bottom="0.75" header="0.3" footer="0.3"/>
  <pageSetup scale="95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F93EB5-1432-4C37-9584-C29C63F91742}">
  <dimension ref="B2:L24"/>
  <sheetViews>
    <sheetView showGridLines="0" workbookViewId="0">
      <selection activeCell="C24" sqref="C24:G24"/>
    </sheetView>
  </sheetViews>
  <sheetFormatPr defaultColWidth="9.109375" defaultRowHeight="14.4" x14ac:dyDescent="0.3"/>
  <cols>
    <col min="1" max="1" width="2.33203125" style="2" customWidth="1"/>
    <col min="2" max="2" width="7.6640625" style="2" customWidth="1"/>
    <col min="3" max="3" width="19.6640625" style="2" customWidth="1"/>
    <col min="4" max="4" width="10.88671875" style="2" customWidth="1"/>
    <col min="5" max="5" width="11.77734375" style="2" customWidth="1"/>
    <col min="6" max="6" width="7.109375" style="2" customWidth="1"/>
    <col min="7" max="7" width="11.109375" style="2" customWidth="1"/>
    <col min="8" max="8" width="13.5546875" style="2" customWidth="1"/>
    <col min="9" max="9" width="14.109375" style="2" customWidth="1"/>
    <col min="10" max="10" width="12.33203125" style="2" customWidth="1"/>
    <col min="11" max="11" width="11.88671875" style="2" customWidth="1"/>
    <col min="12" max="12" width="10.6640625" style="2" customWidth="1"/>
    <col min="13" max="13" width="21.44140625" style="2" customWidth="1"/>
    <col min="14" max="16384" width="9.109375" style="2"/>
  </cols>
  <sheetData>
    <row r="2" spans="2:12" ht="18" thickBot="1" x14ac:dyDescent="0.35">
      <c r="B2" s="29" t="s">
        <v>44</v>
      </c>
      <c r="C2" s="29"/>
      <c r="D2" s="29"/>
      <c r="E2" s="29"/>
      <c r="F2" s="29"/>
      <c r="G2" s="29"/>
      <c r="H2" s="29"/>
      <c r="I2" s="29"/>
      <c r="J2" s="29"/>
      <c r="K2" s="29"/>
      <c r="L2" s="29"/>
    </row>
    <row r="3" spans="2:12" ht="15" thickTop="1" x14ac:dyDescent="0.3">
      <c r="B3"/>
      <c r="C3"/>
      <c r="D3"/>
      <c r="E3"/>
      <c r="F3"/>
      <c r="G3"/>
      <c r="H3"/>
      <c r="I3"/>
      <c r="J3"/>
      <c r="K3"/>
      <c r="L3"/>
    </row>
    <row r="4" spans="2:12" ht="15.6" x14ac:dyDescent="0.3">
      <c r="B4" s="23" t="s">
        <v>20</v>
      </c>
      <c r="C4" s="23"/>
      <c r="D4" s="23"/>
      <c r="E4" s="23"/>
      <c r="F4" s="23"/>
      <c r="H4" s="23" t="s">
        <v>7</v>
      </c>
      <c r="I4" s="23"/>
      <c r="J4" s="23"/>
      <c r="K4" s="23"/>
      <c r="L4" s="23"/>
    </row>
    <row r="5" spans="2:12" x14ac:dyDescent="0.3">
      <c r="B5" s="24" t="s">
        <v>41</v>
      </c>
      <c r="C5" s="24" t="s">
        <v>5</v>
      </c>
      <c r="D5" s="24"/>
      <c r="E5" s="25">
        <f>J24</f>
        <v>107787.5</v>
      </c>
      <c r="F5" s="25"/>
      <c r="H5" s="24" t="s">
        <v>8</v>
      </c>
      <c r="I5" s="24"/>
      <c r="J5" s="24"/>
      <c r="K5" s="26" t="s">
        <v>34</v>
      </c>
      <c r="L5" s="26"/>
    </row>
    <row r="6" spans="2:12" x14ac:dyDescent="0.3">
      <c r="B6" s="24" t="s">
        <v>42</v>
      </c>
      <c r="C6" s="24" t="s">
        <v>6</v>
      </c>
      <c r="D6" s="24"/>
      <c r="E6" s="25">
        <f>K24</f>
        <v>98500</v>
      </c>
      <c r="F6" s="25"/>
      <c r="H6" s="24" t="s">
        <v>9</v>
      </c>
      <c r="I6" s="24"/>
      <c r="J6" s="24"/>
      <c r="K6" s="26" t="s">
        <v>35</v>
      </c>
      <c r="L6" s="26"/>
    </row>
    <row r="7" spans="2:12" x14ac:dyDescent="0.3">
      <c r="B7" s="24" t="s">
        <v>43</v>
      </c>
      <c r="C7" s="24" t="s">
        <v>4</v>
      </c>
      <c r="D7" s="24"/>
      <c r="E7" s="25">
        <f>L24</f>
        <v>9287.5</v>
      </c>
      <c r="F7" s="25"/>
      <c r="H7" s="24" t="s">
        <v>10</v>
      </c>
      <c r="I7" s="24"/>
      <c r="J7" s="24"/>
      <c r="K7" s="30">
        <v>43274</v>
      </c>
      <c r="L7" s="30"/>
    </row>
    <row r="8" spans="2:12" x14ac:dyDescent="0.3"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</row>
    <row r="9" spans="2:12" ht="15.6" x14ac:dyDescent="0.3">
      <c r="B9" s="22" t="s">
        <v>1</v>
      </c>
      <c r="C9" s="22" t="s">
        <v>0</v>
      </c>
      <c r="D9" s="22" t="s">
        <v>36</v>
      </c>
      <c r="E9" s="22"/>
      <c r="F9" s="22" t="s">
        <v>38</v>
      </c>
      <c r="G9" s="22"/>
      <c r="H9" s="22" t="s">
        <v>14</v>
      </c>
      <c r="I9" s="23" t="s">
        <v>15</v>
      </c>
      <c r="J9" s="23" t="s">
        <v>31</v>
      </c>
      <c r="K9" s="23" t="s">
        <v>32</v>
      </c>
      <c r="L9" s="22" t="s">
        <v>33</v>
      </c>
    </row>
    <row r="10" spans="2:12" ht="15.6" x14ac:dyDescent="0.3">
      <c r="B10" s="22"/>
      <c r="C10" s="22"/>
      <c r="D10" s="11" t="s">
        <v>12</v>
      </c>
      <c r="E10" s="11" t="s">
        <v>37</v>
      </c>
      <c r="F10" s="11" t="s">
        <v>13</v>
      </c>
      <c r="G10" s="11" t="s">
        <v>39</v>
      </c>
      <c r="H10" s="22"/>
      <c r="I10" s="23"/>
      <c r="J10" s="23"/>
      <c r="K10" s="23"/>
      <c r="L10" s="22"/>
    </row>
    <row r="11" spans="2:12" ht="15.6" x14ac:dyDescent="0.3">
      <c r="B11" s="19" t="s">
        <v>22</v>
      </c>
      <c r="C11" s="19"/>
      <c r="D11" s="19"/>
      <c r="E11" s="19"/>
      <c r="F11" s="19"/>
      <c r="G11" s="19"/>
      <c r="H11" s="19"/>
      <c r="I11" s="19"/>
      <c r="J11" s="19"/>
      <c r="K11" s="19"/>
      <c r="L11" s="19"/>
    </row>
    <row r="12" spans="2:12" x14ac:dyDescent="0.3">
      <c r="B12" s="1">
        <v>1</v>
      </c>
      <c r="C12" s="3" t="s">
        <v>16</v>
      </c>
      <c r="D12" s="12">
        <v>500</v>
      </c>
      <c r="E12" s="5">
        <v>15</v>
      </c>
      <c r="F12" s="4">
        <v>8</v>
      </c>
      <c r="G12" s="5">
        <v>60</v>
      </c>
      <c r="H12" s="5">
        <v>3500</v>
      </c>
      <c r="I12" s="5">
        <v>4000</v>
      </c>
      <c r="J12" s="6">
        <f>(D12*E12)+(F12*G12)+H12+I12</f>
        <v>15480</v>
      </c>
      <c r="K12" s="6">
        <v>14500</v>
      </c>
      <c r="L12" s="6">
        <f>J12-K12</f>
        <v>980</v>
      </c>
    </row>
    <row r="13" spans="2:12" x14ac:dyDescent="0.3">
      <c r="B13" s="1">
        <v>2</v>
      </c>
      <c r="C13" s="3" t="s">
        <v>17</v>
      </c>
      <c r="D13" s="12">
        <v>350</v>
      </c>
      <c r="E13" s="5">
        <v>20</v>
      </c>
      <c r="F13" s="4">
        <v>8</v>
      </c>
      <c r="G13" s="5">
        <v>55</v>
      </c>
      <c r="H13" s="5">
        <v>4000</v>
      </c>
      <c r="I13" s="5">
        <v>3000</v>
      </c>
      <c r="J13" s="6">
        <f t="shared" ref="J13:J14" si="0">(D13*E13)+(F13*G13)+H13+I13</f>
        <v>14440</v>
      </c>
      <c r="K13" s="6">
        <v>14000</v>
      </c>
      <c r="L13" s="6">
        <f t="shared" ref="L13:L14" si="1">J13-K13</f>
        <v>440</v>
      </c>
    </row>
    <row r="14" spans="2:12" x14ac:dyDescent="0.3">
      <c r="B14" s="1">
        <v>3</v>
      </c>
      <c r="C14" s="3" t="s">
        <v>18</v>
      </c>
      <c r="D14" s="12">
        <v>250</v>
      </c>
      <c r="E14" s="5">
        <v>18</v>
      </c>
      <c r="F14" s="4">
        <v>8</v>
      </c>
      <c r="G14" s="5">
        <v>50</v>
      </c>
      <c r="H14" s="5">
        <v>3800</v>
      </c>
      <c r="I14" s="5">
        <v>6000</v>
      </c>
      <c r="J14" s="6">
        <f t="shared" si="0"/>
        <v>14700</v>
      </c>
      <c r="K14" s="6">
        <v>13500</v>
      </c>
      <c r="L14" s="6">
        <f t="shared" si="1"/>
        <v>1200</v>
      </c>
    </row>
    <row r="15" spans="2:12" x14ac:dyDescent="0.3">
      <c r="B15" s="7" t="s">
        <v>2</v>
      </c>
      <c r="C15" s="16" t="s">
        <v>21</v>
      </c>
      <c r="D15" s="17"/>
      <c r="E15" s="17"/>
      <c r="F15" s="17"/>
      <c r="G15" s="18"/>
      <c r="H15" s="8">
        <f>SUM(H12:H14)</f>
        <v>11300</v>
      </c>
      <c r="I15" s="8">
        <f t="shared" ref="I15:L15" si="2">SUM(I12:I14)</f>
        <v>13000</v>
      </c>
      <c r="J15" s="8">
        <f t="shared" si="2"/>
        <v>44620</v>
      </c>
      <c r="K15" s="8">
        <f t="shared" si="2"/>
        <v>42000</v>
      </c>
      <c r="L15" s="8">
        <f t="shared" si="2"/>
        <v>2620</v>
      </c>
    </row>
    <row r="16" spans="2:12" ht="15.6" x14ac:dyDescent="0.3">
      <c r="B16" s="19" t="s">
        <v>23</v>
      </c>
      <c r="C16" s="19"/>
      <c r="D16" s="19"/>
      <c r="E16" s="19"/>
      <c r="F16" s="19"/>
      <c r="G16" s="19"/>
      <c r="H16" s="19"/>
      <c r="I16" s="19"/>
      <c r="J16" s="19"/>
      <c r="K16" s="19"/>
      <c r="L16" s="19"/>
    </row>
    <row r="17" spans="2:12" x14ac:dyDescent="0.3">
      <c r="B17" s="1">
        <v>1</v>
      </c>
      <c r="C17" s="3" t="s">
        <v>25</v>
      </c>
      <c r="D17" s="12">
        <v>450</v>
      </c>
      <c r="E17" s="5">
        <v>15</v>
      </c>
      <c r="F17" s="4">
        <v>7</v>
      </c>
      <c r="G17" s="5">
        <v>45</v>
      </c>
      <c r="H17" s="5">
        <v>4500</v>
      </c>
      <c r="I17" s="5">
        <v>4500</v>
      </c>
      <c r="J17" s="6">
        <f>(D17*E17)+(F17*G17)+H17+I17</f>
        <v>16065</v>
      </c>
      <c r="K17" s="6">
        <v>15000</v>
      </c>
      <c r="L17" s="6">
        <f>J17-K17</f>
        <v>1065</v>
      </c>
    </row>
    <row r="18" spans="2:12" x14ac:dyDescent="0.3">
      <c r="B18" s="1">
        <v>2</v>
      </c>
      <c r="C18" s="3" t="s">
        <v>26</v>
      </c>
      <c r="D18" s="12">
        <v>320</v>
      </c>
      <c r="E18" s="5">
        <v>20</v>
      </c>
      <c r="F18" s="4">
        <v>7.5</v>
      </c>
      <c r="G18" s="5">
        <v>55</v>
      </c>
      <c r="H18" s="5">
        <v>3500</v>
      </c>
      <c r="I18" s="5">
        <v>4000</v>
      </c>
      <c r="J18" s="6">
        <f>(D18*E18)+(F18*G18)+H18+I18</f>
        <v>14312.5</v>
      </c>
      <c r="K18" s="6">
        <v>13000</v>
      </c>
      <c r="L18" s="6">
        <f>J18-K18</f>
        <v>1312.5</v>
      </c>
    </row>
    <row r="19" spans="2:12" x14ac:dyDescent="0.3">
      <c r="B19" s="7" t="s">
        <v>3</v>
      </c>
      <c r="C19" s="16" t="s">
        <v>29</v>
      </c>
      <c r="D19" s="17"/>
      <c r="E19" s="17"/>
      <c r="F19" s="17"/>
      <c r="G19" s="18"/>
      <c r="H19" s="8">
        <f>SUM(H16:H18)</f>
        <v>8000</v>
      </c>
      <c r="I19" s="8">
        <f>SUM(I16:I18)</f>
        <v>8500</v>
      </c>
      <c r="J19" s="8">
        <f>SUM(J17:J18)</f>
        <v>30377.5</v>
      </c>
      <c r="K19" s="8">
        <f>SUM(K17:K18)</f>
        <v>28000</v>
      </c>
      <c r="L19" s="8">
        <f>SUM(L17:L18)</f>
        <v>2377.5</v>
      </c>
    </row>
    <row r="20" spans="2:12" ht="15.6" x14ac:dyDescent="0.3">
      <c r="B20" s="19" t="s">
        <v>24</v>
      </c>
      <c r="C20" s="19"/>
      <c r="D20" s="19"/>
      <c r="E20" s="19"/>
      <c r="F20" s="19"/>
      <c r="G20" s="19"/>
      <c r="H20" s="19"/>
      <c r="I20" s="19"/>
      <c r="J20" s="19"/>
      <c r="K20" s="19"/>
      <c r="L20" s="19"/>
    </row>
    <row r="21" spans="2:12" x14ac:dyDescent="0.3">
      <c r="B21" s="1">
        <v>1</v>
      </c>
      <c r="C21" s="3" t="s">
        <v>27</v>
      </c>
      <c r="D21" s="12">
        <v>220</v>
      </c>
      <c r="E21" s="5">
        <v>30</v>
      </c>
      <c r="F21" s="4">
        <v>8</v>
      </c>
      <c r="G21" s="5">
        <v>50</v>
      </c>
      <c r="H21" s="5">
        <v>5500</v>
      </c>
      <c r="I21" s="5">
        <v>3500</v>
      </c>
      <c r="J21" s="6">
        <f>(D21*E21)+(F21*G21)+H21+I21</f>
        <v>16000</v>
      </c>
      <c r="K21" s="6">
        <v>14000</v>
      </c>
      <c r="L21" s="6">
        <f>J21-K21</f>
        <v>2000</v>
      </c>
    </row>
    <row r="22" spans="2:12" x14ac:dyDescent="0.3">
      <c r="B22" s="1">
        <v>2</v>
      </c>
      <c r="C22" s="3" t="s">
        <v>28</v>
      </c>
      <c r="D22" s="12">
        <v>452</v>
      </c>
      <c r="E22" s="5">
        <v>15</v>
      </c>
      <c r="F22" s="4">
        <v>8.5</v>
      </c>
      <c r="G22" s="5">
        <v>60</v>
      </c>
      <c r="H22" s="5">
        <v>5000</v>
      </c>
      <c r="I22" s="5">
        <v>4500</v>
      </c>
      <c r="J22" s="6">
        <f>(D22*E22)+(F22*G22)+H22+I22</f>
        <v>16790</v>
      </c>
      <c r="K22" s="6">
        <v>14500</v>
      </c>
      <c r="L22" s="6">
        <f>J22-K22</f>
        <v>2290</v>
      </c>
    </row>
    <row r="23" spans="2:12" x14ac:dyDescent="0.3">
      <c r="B23" s="7" t="s">
        <v>19</v>
      </c>
      <c r="C23" s="16" t="s">
        <v>30</v>
      </c>
      <c r="D23" s="17"/>
      <c r="E23" s="17"/>
      <c r="F23" s="17"/>
      <c r="G23" s="18"/>
      <c r="H23" s="8">
        <f>SUM(H20:H22)</f>
        <v>10500</v>
      </c>
      <c r="I23" s="8">
        <f>SUM(I20:I22)</f>
        <v>8000</v>
      </c>
      <c r="J23" s="8">
        <f>SUM(J21:J22)</f>
        <v>32790</v>
      </c>
      <c r="K23" s="8">
        <f>SUM(K21:K22)</f>
        <v>28500</v>
      </c>
      <c r="L23" s="8">
        <f>SUM(L21:L22)</f>
        <v>4290</v>
      </c>
    </row>
    <row r="24" spans="2:12" x14ac:dyDescent="0.3">
      <c r="B24" s="7" t="s">
        <v>11</v>
      </c>
      <c r="C24" s="20" t="s">
        <v>45</v>
      </c>
      <c r="D24" s="20"/>
      <c r="E24" s="20"/>
      <c r="F24" s="20"/>
      <c r="G24" s="20"/>
      <c r="H24" s="10">
        <f>H15+H19+H23</f>
        <v>29800</v>
      </c>
      <c r="I24" s="10">
        <f t="shared" ref="I24:L24" si="3">I15+I19+I23</f>
        <v>29500</v>
      </c>
      <c r="J24" s="10">
        <f t="shared" si="3"/>
        <v>107787.5</v>
      </c>
      <c r="K24" s="10">
        <f t="shared" si="3"/>
        <v>98500</v>
      </c>
      <c r="L24" s="10">
        <f t="shared" si="3"/>
        <v>9287.5</v>
      </c>
    </row>
  </sheetData>
  <mergeCells count="32">
    <mergeCell ref="C24:G24"/>
    <mergeCell ref="B11:L11"/>
    <mergeCell ref="C15:G15"/>
    <mergeCell ref="B16:L16"/>
    <mergeCell ref="C19:G19"/>
    <mergeCell ref="B20:L20"/>
    <mergeCell ref="C23:G23"/>
    <mergeCell ref="B8:L8"/>
    <mergeCell ref="B9:B10"/>
    <mergeCell ref="C9:C10"/>
    <mergeCell ref="D9:E9"/>
    <mergeCell ref="F9:G9"/>
    <mergeCell ref="H9:H10"/>
    <mergeCell ref="I9:I10"/>
    <mergeCell ref="J9:J10"/>
    <mergeCell ref="K9:K10"/>
    <mergeCell ref="L9:L10"/>
    <mergeCell ref="B6:D6"/>
    <mergeCell ref="E6:F6"/>
    <mergeCell ref="H6:J6"/>
    <mergeCell ref="K6:L6"/>
    <mergeCell ref="B7:D7"/>
    <mergeCell ref="E7:F7"/>
    <mergeCell ref="H7:J7"/>
    <mergeCell ref="K7:L7"/>
    <mergeCell ref="B2:L2"/>
    <mergeCell ref="B4:F4"/>
    <mergeCell ref="H4:L4"/>
    <mergeCell ref="B5:D5"/>
    <mergeCell ref="E5:F5"/>
    <mergeCell ref="H5:J5"/>
    <mergeCell ref="K5:L5"/>
  </mergeCells>
  <pageMargins left="0.7" right="0.7" top="0.75" bottom="0.75" header="0.3" footer="0.3"/>
  <pageSetup scale="95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Template</vt:lpstr>
      <vt:lpstr>Calculation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2023-04-09T08:16:39Z</dcterms:modified>
</cp:coreProperties>
</file>