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ExcelDemy\6680_45-0149_Shamim_population projection formula excel\"/>
    </mc:Choice>
  </mc:AlternateContent>
  <xr:revisionPtr revIDLastSave="0" documentId="13_ncr:1_{EE1DB970-BD43-48BD-828B-285BC9F20B1E}" xr6:coauthVersionLast="47" xr6:coauthVersionMax="47" xr10:uidLastSave="{00000000-0000-0000-0000-000000000000}"/>
  <bookViews>
    <workbookView xWindow="390" yWindow="45" windowWidth="19980" windowHeight="10710" xr2:uid="{C75F5BBA-B0DD-4D4B-886C-D2C6008C4A20}"/>
  </bookViews>
  <sheets>
    <sheet name="Linear" sheetId="1" r:id="rId1"/>
    <sheet name="Geometric" sheetId="2" r:id="rId2"/>
    <sheet name="Exponential" sheetId="3" r:id="rId3"/>
    <sheet name="Practic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9" i="3" s="1"/>
  <c r="C6" i="2"/>
  <c r="C9" i="2" s="1"/>
  <c r="E13" i="1"/>
  <c r="E12" i="1"/>
  <c r="E15" i="1" s="1"/>
  <c r="E9" i="1"/>
  <c r="E8" i="1"/>
  <c r="E7" i="1"/>
  <c r="E6" i="1"/>
  <c r="E11" i="1" s="1"/>
  <c r="E16" i="1" l="1"/>
</calcChain>
</file>

<file path=xl/sharedStrings.xml><?xml version="1.0" encoding="utf-8"?>
<sst xmlns="http://schemas.openxmlformats.org/spreadsheetml/2006/main" count="34" uniqueCount="19">
  <si>
    <t>Population Projection</t>
  </si>
  <si>
    <t>Year</t>
  </si>
  <si>
    <t>Base Year</t>
  </si>
  <si>
    <t>Projection Year</t>
  </si>
  <si>
    <t>Total Period</t>
  </si>
  <si>
    <t>Growth</t>
  </si>
  <si>
    <t>Base Year Population</t>
  </si>
  <si>
    <t>Projected Propulation</t>
  </si>
  <si>
    <t>Average Growth Rate</t>
  </si>
  <si>
    <t>?</t>
  </si>
  <si>
    <t>Population</t>
  </si>
  <si>
    <t>-</t>
  </si>
  <si>
    <t>Increase</t>
  </si>
  <si>
    <t>Linear Population Projection</t>
  </si>
  <si>
    <t>Average Increase</t>
  </si>
  <si>
    <t>Total Periods from Latest Census</t>
  </si>
  <si>
    <t>Projected Population</t>
  </si>
  <si>
    <t>Geometric Population Projection</t>
  </si>
  <si>
    <t>Exponential Population Projection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</si>
</sst>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2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37" fontId="0" fillId="0" borderId="2" xfId="1" applyNumberFormat="1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37" fontId="3" fillId="0" borderId="2" xfId="0" applyNumberFormat="1" applyFont="1" applyBorder="1" applyAlignment="1">
      <alignment vertical="center"/>
    </xf>
    <xf numFmtId="10" fontId="0" fillId="0" borderId="0" xfId="0" applyNumberFormat="1" applyAlignment="1">
      <alignment vertical="center"/>
    </xf>
    <xf numFmtId="3" fontId="0" fillId="0" borderId="2" xfId="0" applyNumberFormat="1" applyBorder="1" applyAlignment="1">
      <alignment vertical="center"/>
    </xf>
    <xf numFmtId="10" fontId="0" fillId="0" borderId="2" xfId="2" applyNumberFormat="1" applyFont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4" fillId="2" borderId="1" xfId="3" applyFont="1" applyFill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37" fontId="5" fillId="0" borderId="2" xfId="0" applyNumberFormat="1" applyFont="1" applyBorder="1" applyAlignment="1">
      <alignment horizontal="center" vertical="center"/>
    </xf>
  </cellXfs>
  <cellStyles count="4">
    <cellStyle name="Comma" xfId="1" builtinId="3"/>
    <cellStyle name="Heading 2" xfId="3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66F3-7981-4BB2-8E78-D42F615BAE80}">
  <sheetPr codeName="Sheet1"/>
  <dimension ref="B2:F16"/>
  <sheetViews>
    <sheetView showGridLines="0" tabSelected="1" workbookViewId="0">
      <selection activeCell="E16" sqref="E16"/>
    </sheetView>
  </sheetViews>
  <sheetFormatPr defaultRowHeight="20.100000000000001" customHeight="1" x14ac:dyDescent="0.25"/>
  <cols>
    <col min="1" max="1" width="4.140625" style="1" customWidth="1"/>
    <col min="2" max="2" width="10" style="1" customWidth="1"/>
    <col min="3" max="3" width="12.7109375" style="1" customWidth="1"/>
    <col min="4" max="4" width="11.7109375" style="1" customWidth="1"/>
    <col min="5" max="5" width="11" style="1" customWidth="1"/>
    <col min="6" max="16384" width="9.140625" style="1"/>
  </cols>
  <sheetData>
    <row r="2" spans="2:6" ht="20.100000000000001" customHeight="1" thickBot="1" x14ac:dyDescent="0.3">
      <c r="B2" s="17" t="s">
        <v>13</v>
      </c>
      <c r="C2" s="17"/>
      <c r="D2" s="17"/>
      <c r="E2" s="17"/>
    </row>
    <row r="3" spans="2:6" ht="20.100000000000001" customHeight="1" thickTop="1" x14ac:dyDescent="0.25"/>
    <row r="4" spans="2:6" ht="20.100000000000001" customHeight="1" x14ac:dyDescent="0.25">
      <c r="B4" s="6" t="s">
        <v>1</v>
      </c>
      <c r="C4" s="6" t="s">
        <v>10</v>
      </c>
      <c r="D4" s="6" t="s">
        <v>5</v>
      </c>
      <c r="E4" s="6" t="s">
        <v>12</v>
      </c>
    </row>
    <row r="5" spans="2:6" ht="20.100000000000001" customHeight="1" x14ac:dyDescent="0.25">
      <c r="B5" s="3">
        <v>2018</v>
      </c>
      <c r="C5" s="13">
        <v>332140037</v>
      </c>
      <c r="D5" s="14">
        <v>7.1000000000000004E-3</v>
      </c>
      <c r="E5" s="10" t="s">
        <v>11</v>
      </c>
    </row>
    <row r="6" spans="2:6" ht="20.100000000000001" customHeight="1" x14ac:dyDescent="0.25">
      <c r="B6" s="3">
        <v>2019</v>
      </c>
      <c r="C6" s="13">
        <v>334319671</v>
      </c>
      <c r="D6" s="14">
        <v>6.6E-3</v>
      </c>
      <c r="E6" s="15">
        <f>C6-C5</f>
        <v>2179634</v>
      </c>
    </row>
    <row r="7" spans="2:6" ht="20.100000000000001" customHeight="1" x14ac:dyDescent="0.25">
      <c r="B7" s="3">
        <v>2020</v>
      </c>
      <c r="C7" s="13">
        <v>335942003</v>
      </c>
      <c r="D7" s="14">
        <v>4.8999999999999998E-3</v>
      </c>
      <c r="E7" s="15">
        <f>C7-C6</f>
        <v>1622332</v>
      </c>
    </row>
    <row r="8" spans="2:6" ht="20.100000000000001" customHeight="1" x14ac:dyDescent="0.25">
      <c r="B8" s="3">
        <v>2021</v>
      </c>
      <c r="C8" s="13">
        <v>336997624</v>
      </c>
      <c r="D8" s="14">
        <v>3.0999999999999999E-3</v>
      </c>
      <c r="E8" s="15">
        <f>C8-C7</f>
        <v>1055621</v>
      </c>
    </row>
    <row r="9" spans="2:6" ht="20.100000000000001" customHeight="1" x14ac:dyDescent="0.25">
      <c r="B9" s="3">
        <v>2022</v>
      </c>
      <c r="C9" s="13">
        <v>338289857</v>
      </c>
      <c r="D9" s="14">
        <v>3.8E-3</v>
      </c>
      <c r="E9" s="15">
        <f>C9-C8</f>
        <v>1292233</v>
      </c>
    </row>
    <row r="10" spans="2:6" ht="20.25" customHeight="1" x14ac:dyDescent="0.25"/>
    <row r="11" spans="2:6" ht="20.100000000000001" customHeight="1" x14ac:dyDescent="0.25">
      <c r="B11" s="18" t="s">
        <v>14</v>
      </c>
      <c r="C11" s="18"/>
      <c r="D11" s="18"/>
      <c r="E11" s="15">
        <f>AVERAGE(E5:E9)</f>
        <v>1537455</v>
      </c>
      <c r="F11"/>
    </row>
    <row r="12" spans="2:6" ht="20.100000000000001" customHeight="1" x14ac:dyDescent="0.25">
      <c r="B12" s="18" t="s">
        <v>2</v>
      </c>
      <c r="C12" s="18"/>
      <c r="D12" s="18"/>
      <c r="E12" s="3">
        <f>B9</f>
        <v>2022</v>
      </c>
      <c r="F12"/>
    </row>
    <row r="13" spans="2:6" ht="20.100000000000001" customHeight="1" x14ac:dyDescent="0.25">
      <c r="B13" s="18" t="s">
        <v>6</v>
      </c>
      <c r="C13" s="18"/>
      <c r="D13" s="18"/>
      <c r="E13" s="15">
        <f>C9</f>
        <v>338289857</v>
      </c>
      <c r="F13"/>
    </row>
    <row r="14" spans="2:6" ht="20.100000000000001" customHeight="1" x14ac:dyDescent="0.25">
      <c r="B14" s="18" t="s">
        <v>3</v>
      </c>
      <c r="C14" s="18"/>
      <c r="D14" s="18"/>
      <c r="E14" s="3">
        <v>2025</v>
      </c>
      <c r="F14"/>
    </row>
    <row r="15" spans="2:6" ht="20.100000000000001" customHeight="1" x14ac:dyDescent="0.25">
      <c r="B15" s="18" t="s">
        <v>15</v>
      </c>
      <c r="C15" s="18"/>
      <c r="D15" s="18"/>
      <c r="E15" s="3">
        <f>E14-E12</f>
        <v>3</v>
      </c>
      <c r="F15"/>
    </row>
    <row r="16" spans="2:6" ht="20.100000000000001" customHeight="1" x14ac:dyDescent="0.25">
      <c r="B16" s="19" t="s">
        <v>16</v>
      </c>
      <c r="C16" s="19"/>
      <c r="D16" s="19"/>
      <c r="E16" s="16">
        <f>E13+E15*E11</f>
        <v>342902222</v>
      </c>
      <c r="F16"/>
    </row>
  </sheetData>
  <mergeCells count="7">
    <mergeCell ref="B14:D14"/>
    <mergeCell ref="B15:D15"/>
    <mergeCell ref="B16:D16"/>
    <mergeCell ref="B2:E2"/>
    <mergeCell ref="B11:D11"/>
    <mergeCell ref="B12:D12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E621D-43DB-4FCC-9FFA-37C6351E4F51}">
  <sheetPr codeName="Sheet2"/>
  <dimension ref="B2:I17"/>
  <sheetViews>
    <sheetView showGridLines="0" workbookViewId="0">
      <selection activeCell="C9" sqref="C9"/>
    </sheetView>
  </sheetViews>
  <sheetFormatPr defaultRowHeight="20.100000000000001" customHeight="1" x14ac:dyDescent="0.25"/>
  <cols>
    <col min="1" max="1" width="4.140625" style="1" customWidth="1"/>
    <col min="2" max="2" width="25.28515625" style="1" customWidth="1"/>
    <col min="3" max="3" width="17.5703125" style="1" customWidth="1"/>
    <col min="4" max="4" width="11.140625" style="1" customWidth="1"/>
    <col min="5" max="5" width="13" style="1" customWidth="1"/>
    <col min="6" max="6" width="18.28515625" style="1" customWidth="1"/>
    <col min="7" max="7" width="9.140625" style="1"/>
    <col min="8" max="8" width="11.140625" style="1" bestFit="1" customWidth="1"/>
    <col min="9" max="16384" width="9.140625" style="1"/>
  </cols>
  <sheetData>
    <row r="2" spans="2:9" ht="20.100000000000001" customHeight="1" thickBot="1" x14ac:dyDescent="0.3">
      <c r="B2" s="17" t="s">
        <v>17</v>
      </c>
      <c r="C2" s="17"/>
      <c r="D2"/>
      <c r="E2"/>
    </row>
    <row r="3" spans="2:9" ht="20.100000000000001" customHeight="1" thickTop="1" x14ac:dyDescent="0.25">
      <c r="D3"/>
      <c r="E3"/>
    </row>
    <row r="4" spans="2:9" ht="20.100000000000001" customHeight="1" x14ac:dyDescent="0.25">
      <c r="B4" s="8" t="s">
        <v>2</v>
      </c>
      <c r="C4" s="3">
        <v>2022</v>
      </c>
      <c r="D4"/>
      <c r="E4"/>
    </row>
    <row r="5" spans="2:9" ht="20.100000000000001" customHeight="1" x14ac:dyDescent="0.25">
      <c r="B5" s="3" t="s">
        <v>3</v>
      </c>
      <c r="C5" s="3">
        <v>2050</v>
      </c>
      <c r="D5"/>
      <c r="E5"/>
      <c r="I5" s="12"/>
    </row>
    <row r="6" spans="2:9" ht="20.100000000000001" customHeight="1" x14ac:dyDescent="0.25">
      <c r="B6" s="3" t="s">
        <v>4</v>
      </c>
      <c r="C6" s="3">
        <f>C5-C4</f>
        <v>28</v>
      </c>
      <c r="D6"/>
      <c r="E6"/>
      <c r="I6" s="12"/>
    </row>
    <row r="7" spans="2:9" ht="20.100000000000001" customHeight="1" x14ac:dyDescent="0.25">
      <c r="B7" s="3" t="s">
        <v>6</v>
      </c>
      <c r="C7" s="7">
        <v>333188021</v>
      </c>
      <c r="D7"/>
      <c r="E7"/>
      <c r="I7" s="12"/>
    </row>
    <row r="8" spans="2:9" ht="20.100000000000001" customHeight="1" x14ac:dyDescent="0.25">
      <c r="B8" s="3" t="s">
        <v>8</v>
      </c>
      <c r="C8" s="4">
        <v>4.0000000000000001E-3</v>
      </c>
      <c r="D8"/>
      <c r="E8"/>
      <c r="I8" s="12"/>
    </row>
    <row r="9" spans="2:9" ht="20.100000000000001" customHeight="1" x14ac:dyDescent="0.25">
      <c r="B9" s="5" t="s">
        <v>7</v>
      </c>
      <c r="C9" s="9">
        <f>C7*(1+C8)^C6</f>
        <v>372591838.52687353</v>
      </c>
      <c r="D9"/>
      <c r="E9"/>
    </row>
    <row r="10" spans="2:9" ht="20.100000000000001" customHeight="1" x14ac:dyDescent="0.25">
      <c r="B10"/>
      <c r="C10"/>
      <c r="D10"/>
      <c r="E10"/>
    </row>
    <row r="11" spans="2:9" ht="20.100000000000001" customHeight="1" x14ac:dyDescent="0.25">
      <c r="B11"/>
      <c r="C11"/>
      <c r="D11"/>
      <c r="E11"/>
    </row>
    <row r="12" spans="2:9" ht="20.100000000000001" customHeight="1" x14ac:dyDescent="0.25">
      <c r="B12"/>
      <c r="C12"/>
      <c r="D12"/>
      <c r="E12"/>
    </row>
    <row r="13" spans="2:9" ht="20.100000000000001" customHeight="1" x14ac:dyDescent="0.25">
      <c r="B13"/>
      <c r="C13"/>
      <c r="D13"/>
      <c r="E13"/>
    </row>
    <row r="14" spans="2:9" ht="20.100000000000001" customHeight="1" x14ac:dyDescent="0.25">
      <c r="B14"/>
      <c r="C14"/>
      <c r="D14"/>
      <c r="E14"/>
    </row>
    <row r="15" spans="2:9" ht="20.100000000000001" customHeight="1" x14ac:dyDescent="0.25">
      <c r="B15"/>
      <c r="C15"/>
      <c r="D15"/>
      <c r="E15"/>
    </row>
    <row r="16" spans="2:9" ht="20.100000000000001" customHeight="1" x14ac:dyDescent="0.25">
      <c r="B16"/>
      <c r="C16"/>
      <c r="D16"/>
      <c r="E16"/>
    </row>
    <row r="17" ht="39.75" customHeight="1" x14ac:dyDescent="0.25"/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3915A-4576-4959-94E4-317712382914}">
  <sheetPr codeName="Sheet3"/>
  <dimension ref="B2:E15"/>
  <sheetViews>
    <sheetView showGridLines="0" workbookViewId="0">
      <selection activeCell="C9" sqref="C9"/>
    </sheetView>
  </sheetViews>
  <sheetFormatPr defaultRowHeight="20.100000000000001" customHeight="1" x14ac:dyDescent="0.25"/>
  <cols>
    <col min="1" max="1" width="4.140625" style="1" customWidth="1"/>
    <col min="2" max="2" width="21.7109375" style="1" customWidth="1"/>
    <col min="3" max="3" width="17.5703125" style="1" customWidth="1"/>
    <col min="4" max="4" width="15.140625" style="1" customWidth="1"/>
    <col min="5" max="5" width="15.28515625" style="1" bestFit="1" customWidth="1"/>
    <col min="6" max="16384" width="9.140625" style="1"/>
  </cols>
  <sheetData>
    <row r="2" spans="2:5" ht="20.100000000000001" customHeight="1" thickBot="1" x14ac:dyDescent="0.3">
      <c r="B2" s="17" t="s">
        <v>18</v>
      </c>
      <c r="C2" s="17"/>
    </row>
    <row r="3" spans="2:5" ht="20.100000000000001" customHeight="1" thickTop="1" x14ac:dyDescent="0.25"/>
    <row r="4" spans="2:5" ht="20.100000000000001" customHeight="1" x14ac:dyDescent="0.25">
      <c r="B4" s="8" t="s">
        <v>2</v>
      </c>
      <c r="C4" s="3">
        <v>2022</v>
      </c>
    </row>
    <row r="5" spans="2:5" ht="20.100000000000001" customHeight="1" x14ac:dyDescent="0.25">
      <c r="B5" s="3" t="s">
        <v>3</v>
      </c>
      <c r="C5" s="3">
        <v>2050</v>
      </c>
    </row>
    <row r="6" spans="2:5" ht="20.100000000000001" customHeight="1" x14ac:dyDescent="0.25">
      <c r="B6" s="3" t="s">
        <v>4</v>
      </c>
      <c r="C6" s="3">
        <f>C5-C4</f>
        <v>28</v>
      </c>
    </row>
    <row r="7" spans="2:5" ht="20.100000000000001" customHeight="1" x14ac:dyDescent="0.25">
      <c r="B7" s="3" t="s">
        <v>6</v>
      </c>
      <c r="C7" s="7">
        <v>333188021</v>
      </c>
    </row>
    <row r="8" spans="2:5" ht="20.100000000000001" customHeight="1" x14ac:dyDescent="0.25">
      <c r="B8" s="3" t="s">
        <v>8</v>
      </c>
      <c r="C8" s="4">
        <v>4.0000000000000001E-3</v>
      </c>
    </row>
    <row r="9" spans="2:5" ht="20.100000000000001" customHeight="1" x14ac:dyDescent="0.25">
      <c r="B9" s="5" t="s">
        <v>7</v>
      </c>
      <c r="C9" s="11">
        <f>C7*EXP(C8*C6)</f>
        <v>372675086.50137138</v>
      </c>
    </row>
    <row r="10" spans="2:5" ht="20.25" customHeight="1" x14ac:dyDescent="0.25"/>
    <row r="15" spans="2:5" ht="20.100000000000001" customHeight="1" x14ac:dyDescent="0.25">
      <c r="E15" s="2"/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3A4C-B09B-412F-B5E1-4E5709FE23C0}">
  <sheetPr codeName="Sheet4"/>
  <dimension ref="B2:E13"/>
  <sheetViews>
    <sheetView showGridLines="0" workbookViewId="0">
      <selection activeCell="C9" sqref="C9"/>
    </sheetView>
  </sheetViews>
  <sheetFormatPr defaultRowHeight="20.100000000000001" customHeight="1" x14ac:dyDescent="0.25"/>
  <cols>
    <col min="1" max="1" width="4.140625" style="1" customWidth="1"/>
    <col min="2" max="2" width="22.28515625" style="1" customWidth="1"/>
    <col min="3" max="3" width="18.140625" style="1" customWidth="1"/>
    <col min="4" max="4" width="15.140625" style="1" customWidth="1"/>
    <col min="5" max="5" width="15.28515625" style="1" bestFit="1" customWidth="1"/>
    <col min="6" max="16384" width="9.140625" style="1"/>
  </cols>
  <sheetData>
    <row r="2" spans="2:5" ht="20.100000000000001" customHeight="1" thickBot="1" x14ac:dyDescent="0.3">
      <c r="B2" s="17" t="s">
        <v>0</v>
      </c>
      <c r="C2" s="17"/>
    </row>
    <row r="3" spans="2:5" ht="20.100000000000001" customHeight="1" thickTop="1" x14ac:dyDescent="0.25"/>
    <row r="4" spans="2:5" ht="20.100000000000001" customHeight="1" x14ac:dyDescent="0.25">
      <c r="B4" s="8" t="s">
        <v>2</v>
      </c>
      <c r="C4" s="3">
        <v>2022</v>
      </c>
    </row>
    <row r="5" spans="2:5" ht="20.100000000000001" customHeight="1" x14ac:dyDescent="0.25">
      <c r="B5" s="3" t="s">
        <v>3</v>
      </c>
      <c r="C5" s="3">
        <v>2050</v>
      </c>
    </row>
    <row r="6" spans="2:5" ht="20.100000000000001" customHeight="1" x14ac:dyDescent="0.25">
      <c r="B6" s="3" t="s">
        <v>4</v>
      </c>
      <c r="C6" s="3"/>
    </row>
    <row r="7" spans="2:5" ht="20.100000000000001" customHeight="1" x14ac:dyDescent="0.25">
      <c r="B7" s="3" t="s">
        <v>6</v>
      </c>
      <c r="C7" s="7">
        <v>333188021</v>
      </c>
    </row>
    <row r="8" spans="2:5" ht="20.100000000000001" customHeight="1" x14ac:dyDescent="0.25">
      <c r="B8" s="3" t="s">
        <v>8</v>
      </c>
      <c r="C8" s="4">
        <v>4.0000000000000001E-3</v>
      </c>
    </row>
    <row r="9" spans="2:5" ht="20.100000000000001" customHeight="1" x14ac:dyDescent="0.25">
      <c r="B9" s="5" t="s">
        <v>7</v>
      </c>
      <c r="C9" s="20" t="s">
        <v>9</v>
      </c>
    </row>
    <row r="10" spans="2:5" ht="20.25" customHeight="1" x14ac:dyDescent="0.25"/>
    <row r="13" spans="2:5" ht="20.100000000000001" customHeight="1" x14ac:dyDescent="0.25">
      <c r="E13"/>
    </row>
  </sheetData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Linear</vt:lpstr>
      <vt:lpstr>Geometric</vt:lpstr>
      <vt:lpstr>Exponential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Shamim Reza</dc:creator>
  <cp:lastModifiedBy>Md. Shamim Reza</cp:lastModifiedBy>
  <dcterms:created xsi:type="dcterms:W3CDTF">2022-10-10T06:28:12Z</dcterms:created>
  <dcterms:modified xsi:type="dcterms:W3CDTF">2022-10-11T04:14:21Z</dcterms:modified>
</cp:coreProperties>
</file>