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bcf6f781ddd85b/Desktop/SOFTEKO/Update/No of Month Between Two dates/"/>
    </mc:Choice>
  </mc:AlternateContent>
  <xr:revisionPtr revIDLastSave="49" documentId="13_ncr:1_{7F3A339A-76D3-4CDF-B885-81BE802CAD82}" xr6:coauthVersionLast="47" xr6:coauthVersionMax="47" xr10:uidLastSave="{C03CB553-847E-40A4-8DEE-1EE969FA5655}"/>
  <bookViews>
    <workbookView xWindow="-120" yWindow="-120" windowWidth="20730" windowHeight="11160" activeTab="2" xr2:uid="{16D6711D-6CEF-4219-8E30-A2F204263586}"/>
  </bookViews>
  <sheets>
    <sheet name="DATEDIF" sheetId="2" r:id="rId1"/>
    <sheet name="DATEDIF-custom" sheetId="6" r:id="rId2"/>
    <sheet name="YEARFRAC-INT" sheetId="4" r:id="rId3"/>
    <sheet name="YEARFRAC-ROUNDUP" sheetId="3" r:id="rId4"/>
    <sheet name="YEAR-MONTH" sheetId="5" r:id="rId5"/>
    <sheet name="Sheet3" sheetId="11" r:id="rId6"/>
    <sheet name="Sheet1" sheetId="9" r:id="rId7"/>
    <sheet name="Sheet2" sheetId="10" r:id="rId8"/>
    <sheet name="MONTH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1" l="1"/>
  <c r="C6" i="9"/>
  <c r="E6" i="6"/>
  <c r="E7" i="6"/>
  <c r="E8" i="6"/>
  <c r="E9" i="6"/>
  <c r="E6" i="8"/>
  <c r="E7" i="8"/>
  <c r="E8" i="8"/>
  <c r="E9" i="8"/>
  <c r="E5" i="8"/>
  <c r="E5" i="6"/>
  <c r="E6" i="5"/>
  <c r="E7" i="5"/>
  <c r="E8" i="5"/>
  <c r="E9" i="5"/>
  <c r="E5" i="5"/>
  <c r="E6" i="3"/>
  <c r="E7" i="3"/>
  <c r="E8" i="3"/>
  <c r="E9" i="3"/>
  <c r="E5" i="3"/>
  <c r="E6" i="4"/>
  <c r="E7" i="4"/>
  <c r="E8" i="4"/>
  <c r="E9" i="4"/>
  <c r="E5" i="4"/>
  <c r="E6" i="2"/>
  <c r="E7" i="2"/>
  <c r="E8" i="2"/>
  <c r="E9" i="2"/>
  <c r="E5" i="2"/>
</calcChain>
</file>

<file path=xl/sharedStrings.xml><?xml version="1.0" encoding="utf-8"?>
<sst xmlns="http://schemas.openxmlformats.org/spreadsheetml/2006/main" count="68" uniqueCount="18">
  <si>
    <t>Project Name</t>
  </si>
  <si>
    <t>Launch Date</t>
  </si>
  <si>
    <t>Closing Date</t>
  </si>
  <si>
    <t>Ophelia</t>
  </si>
  <si>
    <t>Time Span in Months</t>
  </si>
  <si>
    <t>Using DATEDIF Function</t>
  </si>
  <si>
    <t>Alpha</t>
  </si>
  <si>
    <t>Beta</t>
  </si>
  <si>
    <t>Delta</t>
  </si>
  <si>
    <t>Thunder</t>
  </si>
  <si>
    <t>Using YEARFRAC Wrapped with INT Function</t>
  </si>
  <si>
    <t>Using YEARFRAC Wrapped with ROUNDUP Function</t>
  </si>
  <si>
    <t>Combining YEAR and MONTH Functions</t>
  </si>
  <si>
    <t>Customizing DATEDIF Function</t>
  </si>
  <si>
    <t>Subtracting MONTH Function for Same Year</t>
  </si>
  <si>
    <t>Time Span</t>
  </si>
  <si>
    <t>Time Span (Months)</t>
  </si>
  <si>
    <t>Month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</si>
</sst>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3" applyNumberFormat="0" applyFill="0" applyAlignment="0" applyProtection="0"/>
  </cellStyleXfs>
  <cellXfs count="17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2" borderId="3" xfId="2" applyFont="1" applyFill="1" applyAlignment="1">
      <alignment horizontal="center" vertical="center"/>
    </xf>
    <xf numFmtId="14" fontId="0" fillId="4" borderId="4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</cellXfs>
  <cellStyles count="3">
    <cellStyle name="Explanatory Text" xfId="1" builtinId="53"/>
    <cellStyle name="Heading 1" xfId="2" builtinId="16"/>
    <cellStyle name="Normal" xfId="0" builtinId="0"/>
  </cellStyles>
  <dxfs count="0"/>
  <tableStyles count="1" defaultTableStyle="TableStyleMedium2" defaultPivotStyle="PivotStyleLight16">
    <tableStyle name="Invisible" pivot="0" table="0" count="0" xr9:uid="{96D69D68-C9D1-401A-9893-3475A4CB3FC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FA059-4E45-41AF-837F-8EC8AC22066D}">
  <dimension ref="B2:H11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4.5703125" style="3" customWidth="1"/>
    <col min="2" max="2" width="18" style="3" customWidth="1"/>
    <col min="3" max="3" width="17.85546875" style="3" customWidth="1"/>
    <col min="4" max="4" width="17.7109375" style="3" customWidth="1"/>
    <col min="5" max="5" width="25.140625" style="3" customWidth="1"/>
    <col min="6" max="16384" width="9.140625" style="3"/>
  </cols>
  <sheetData>
    <row r="2" spans="2:8" ht="24.75" customHeight="1" thickBot="1" x14ac:dyDescent="0.3">
      <c r="B2" s="12" t="s">
        <v>5</v>
      </c>
      <c r="C2" s="12"/>
      <c r="D2" s="12"/>
      <c r="E2" s="12"/>
    </row>
    <row r="3" spans="2:8" ht="20.100000000000001" customHeight="1" thickTop="1" x14ac:dyDescent="0.25"/>
    <row r="4" spans="2:8" ht="20.100000000000001" customHeight="1" x14ac:dyDescent="0.25">
      <c r="B4" s="9" t="s">
        <v>0</v>
      </c>
      <c r="C4" s="10" t="s">
        <v>1</v>
      </c>
      <c r="D4" s="10" t="s">
        <v>2</v>
      </c>
      <c r="E4" s="11" t="s">
        <v>4</v>
      </c>
    </row>
    <row r="5" spans="2:8" ht="20.100000000000001" customHeight="1" x14ac:dyDescent="0.25">
      <c r="B5" s="4" t="s">
        <v>6</v>
      </c>
      <c r="C5" s="5">
        <v>42820</v>
      </c>
      <c r="D5" s="5">
        <v>43208</v>
      </c>
      <c r="E5" s="6">
        <f>DATEDIF(C5,D5,"M")</f>
        <v>12</v>
      </c>
    </row>
    <row r="6" spans="2:8" ht="20.100000000000001" customHeight="1" x14ac:dyDescent="0.25">
      <c r="B6" s="4" t="s">
        <v>7</v>
      </c>
      <c r="C6" s="5">
        <v>40926</v>
      </c>
      <c r="D6" s="5">
        <v>41380</v>
      </c>
      <c r="E6" s="6">
        <f t="shared" ref="E6:E9" si="0">DATEDIF(C6,D6,"M")</f>
        <v>14</v>
      </c>
    </row>
    <row r="7" spans="2:8" ht="20.100000000000001" customHeight="1" x14ac:dyDescent="0.25">
      <c r="B7" s="4" t="s">
        <v>8</v>
      </c>
      <c r="C7" s="5">
        <v>42296</v>
      </c>
      <c r="D7" s="5">
        <v>43812</v>
      </c>
      <c r="E7" s="6">
        <f t="shared" si="0"/>
        <v>49</v>
      </c>
    </row>
    <row r="8" spans="2:8" ht="20.100000000000001" customHeight="1" x14ac:dyDescent="0.25">
      <c r="B8" s="4" t="s">
        <v>9</v>
      </c>
      <c r="C8" s="5">
        <v>40781</v>
      </c>
      <c r="D8" s="5">
        <v>41337</v>
      </c>
      <c r="E8" s="6">
        <f t="shared" si="0"/>
        <v>18</v>
      </c>
      <c r="F8" s="7"/>
      <c r="G8" s="7"/>
      <c r="H8" s="8"/>
    </row>
    <row r="9" spans="2:8" ht="20.100000000000001" customHeight="1" x14ac:dyDescent="0.25">
      <c r="B9" s="4" t="s">
        <v>3</v>
      </c>
      <c r="C9" s="5">
        <v>39309</v>
      </c>
      <c r="D9" s="5">
        <v>41261</v>
      </c>
      <c r="E9" s="6">
        <f t="shared" si="0"/>
        <v>64</v>
      </c>
    </row>
    <row r="11" spans="2:8" ht="20.100000000000001" customHeight="1" x14ac:dyDescent="0.25">
      <c r="B11" s="1"/>
      <c r="C11" s="1"/>
      <c r="D11" s="1"/>
      <c r="E11" s="1"/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CEB5C-05A6-478F-874E-66C1CC2ED846}">
  <dimension ref="B2:H11"/>
  <sheetViews>
    <sheetView showGridLines="0" workbookViewId="0">
      <selection activeCell="E5" sqref="E5:E9"/>
    </sheetView>
  </sheetViews>
  <sheetFormatPr defaultRowHeight="20.100000000000001" customHeight="1" x14ac:dyDescent="0.25"/>
  <cols>
    <col min="1" max="1" width="4.5703125" style="3" customWidth="1"/>
    <col min="2" max="2" width="18" style="3" customWidth="1"/>
    <col min="3" max="3" width="17.85546875" style="3" customWidth="1"/>
    <col min="4" max="4" width="17.7109375" style="3" customWidth="1"/>
    <col min="5" max="5" width="31" style="3" customWidth="1"/>
    <col min="6" max="16384" width="9.140625" style="3"/>
  </cols>
  <sheetData>
    <row r="2" spans="2:8" ht="24.75" customHeight="1" thickBot="1" x14ac:dyDescent="0.3">
      <c r="B2" s="12" t="s">
        <v>13</v>
      </c>
      <c r="C2" s="12"/>
      <c r="D2" s="12"/>
      <c r="E2" s="12"/>
    </row>
    <row r="3" spans="2:8" ht="20.100000000000001" customHeight="1" thickTop="1" x14ac:dyDescent="0.25"/>
    <row r="4" spans="2:8" ht="20.100000000000001" customHeight="1" x14ac:dyDescent="0.25">
      <c r="B4" s="9" t="s">
        <v>0</v>
      </c>
      <c r="C4" s="10" t="s">
        <v>1</v>
      </c>
      <c r="D4" s="10" t="s">
        <v>2</v>
      </c>
      <c r="E4" s="11" t="s">
        <v>15</v>
      </c>
    </row>
    <row r="5" spans="2:8" ht="20.100000000000001" customHeight="1" x14ac:dyDescent="0.25">
      <c r="B5" s="4" t="s">
        <v>6</v>
      </c>
      <c r="C5" s="5">
        <v>42820</v>
      </c>
      <c r="D5" s="5">
        <v>43208</v>
      </c>
      <c r="E5" s="6" t="str">
        <f>DATEDIF(C5,D5,"Y")&amp;" Year(s) "&amp;DATEDIF(C5,D5,"YM")&amp;" Month(s) "&amp; DATEDIF(C5,D5,"MD")&amp;" Day(s)"</f>
        <v>1 Year(s) 0 Month(s) 23 Day(s)</v>
      </c>
    </row>
    <row r="6" spans="2:8" ht="20.100000000000001" customHeight="1" x14ac:dyDescent="0.25">
      <c r="B6" s="4" t="s">
        <v>7</v>
      </c>
      <c r="C6" s="5">
        <v>40926</v>
      </c>
      <c r="D6" s="5">
        <v>41380</v>
      </c>
      <c r="E6" s="6" t="str">
        <f t="shared" ref="E6:E9" si="0">DATEDIF(C6,D6,"Y")&amp;" Year(s) "&amp;DATEDIF(C6,D6,"YM")&amp;" Month(s) "&amp; DATEDIF(C6,D6,"MD")&amp;" Day(s)"</f>
        <v>1 Year(s) 2 Month(s) 29 Day(s)</v>
      </c>
    </row>
    <row r="7" spans="2:8" ht="20.100000000000001" customHeight="1" x14ac:dyDescent="0.25">
      <c r="B7" s="4" t="s">
        <v>8</v>
      </c>
      <c r="C7" s="5">
        <v>42296</v>
      </c>
      <c r="D7" s="5">
        <v>43812</v>
      </c>
      <c r="E7" s="6" t="str">
        <f t="shared" si="0"/>
        <v>4 Year(s) 1 Month(s) 24 Day(s)</v>
      </c>
    </row>
    <row r="8" spans="2:8" ht="20.100000000000001" customHeight="1" x14ac:dyDescent="0.25">
      <c r="B8" s="4" t="s">
        <v>9</v>
      </c>
      <c r="C8" s="5">
        <v>40781</v>
      </c>
      <c r="D8" s="5">
        <v>41337</v>
      </c>
      <c r="E8" s="6" t="str">
        <f t="shared" si="0"/>
        <v>1 Year(s) 6 Month(s) 6 Day(s)</v>
      </c>
      <c r="F8" s="7"/>
      <c r="G8" s="7"/>
      <c r="H8" s="8"/>
    </row>
    <row r="9" spans="2:8" ht="20.100000000000001" customHeight="1" x14ac:dyDescent="0.25">
      <c r="B9" s="4" t="s">
        <v>3</v>
      </c>
      <c r="C9" s="5">
        <v>39309</v>
      </c>
      <c r="D9" s="5">
        <v>41261</v>
      </c>
      <c r="E9" s="6" t="str">
        <f t="shared" si="0"/>
        <v>5 Year(s) 4 Month(s) 3 Day(s)</v>
      </c>
    </row>
    <row r="11" spans="2:8" ht="20.100000000000001" customHeight="1" x14ac:dyDescent="0.25">
      <c r="B11" s="2"/>
      <c r="C11" s="2"/>
      <c r="D11" s="2"/>
      <c r="E11" s="2"/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3E8CA-2ECB-46EF-9A9D-B48C1DDE892C}">
  <dimension ref="B2:H11"/>
  <sheetViews>
    <sheetView showGridLines="0" tabSelected="1" workbookViewId="0">
      <selection activeCell="I11" sqref="I11"/>
    </sheetView>
  </sheetViews>
  <sheetFormatPr defaultRowHeight="20.100000000000001" customHeight="1" x14ac:dyDescent="0.25"/>
  <cols>
    <col min="1" max="1" width="4.5703125" style="3" customWidth="1"/>
    <col min="2" max="2" width="18" style="3" customWidth="1"/>
    <col min="3" max="3" width="17.85546875" style="3" customWidth="1"/>
    <col min="4" max="4" width="17.7109375" style="3" customWidth="1"/>
    <col min="5" max="5" width="25.140625" style="3" customWidth="1"/>
    <col min="6" max="16384" width="9.140625" style="3"/>
  </cols>
  <sheetData>
    <row r="2" spans="2:8" ht="30.75" customHeight="1" thickBot="1" x14ac:dyDescent="0.3">
      <c r="B2" s="12" t="s">
        <v>10</v>
      </c>
      <c r="C2" s="12"/>
      <c r="D2" s="12"/>
      <c r="E2" s="12"/>
    </row>
    <row r="3" spans="2:8" ht="20.100000000000001" customHeight="1" thickTop="1" x14ac:dyDescent="0.25"/>
    <row r="4" spans="2:8" ht="20.100000000000001" customHeight="1" x14ac:dyDescent="0.25">
      <c r="B4" s="9" t="s">
        <v>0</v>
      </c>
      <c r="C4" s="10" t="s">
        <v>1</v>
      </c>
      <c r="D4" s="10" t="s">
        <v>2</v>
      </c>
      <c r="E4" s="11" t="s">
        <v>4</v>
      </c>
    </row>
    <row r="5" spans="2:8" ht="20.100000000000001" customHeight="1" x14ac:dyDescent="0.25">
      <c r="B5" s="4" t="s">
        <v>6</v>
      </c>
      <c r="C5" s="5">
        <v>42820</v>
      </c>
      <c r="D5" s="5">
        <v>43208</v>
      </c>
      <c r="E5" s="6">
        <f>INT(YEARFRAC(C5,D5,3)*12)</f>
        <v>12</v>
      </c>
    </row>
    <row r="6" spans="2:8" ht="20.100000000000001" customHeight="1" x14ac:dyDescent="0.25">
      <c r="B6" s="4" t="s">
        <v>7</v>
      </c>
      <c r="C6" s="5">
        <v>40926</v>
      </c>
      <c r="D6" s="5">
        <v>41380</v>
      </c>
      <c r="E6" s="6">
        <f t="shared" ref="E6:E9" si="0">INT(YEARFRAC(C6,D6,3)*12)</f>
        <v>14</v>
      </c>
    </row>
    <row r="7" spans="2:8" ht="20.100000000000001" customHeight="1" x14ac:dyDescent="0.25">
      <c r="B7" s="4" t="s">
        <v>8</v>
      </c>
      <c r="C7" s="5">
        <v>42296</v>
      </c>
      <c r="D7" s="5">
        <v>43812</v>
      </c>
      <c r="E7" s="6">
        <f t="shared" si="0"/>
        <v>49</v>
      </c>
    </row>
    <row r="8" spans="2:8" ht="20.100000000000001" customHeight="1" x14ac:dyDescent="0.25">
      <c r="B8" s="4" t="s">
        <v>9</v>
      </c>
      <c r="C8" s="5">
        <v>40781</v>
      </c>
      <c r="D8" s="5">
        <v>41337</v>
      </c>
      <c r="E8" s="6">
        <f t="shared" si="0"/>
        <v>18</v>
      </c>
      <c r="F8" s="7"/>
      <c r="G8" s="7"/>
      <c r="H8" s="8"/>
    </row>
    <row r="9" spans="2:8" ht="20.100000000000001" customHeight="1" x14ac:dyDescent="0.25">
      <c r="B9" s="4" t="s">
        <v>3</v>
      </c>
      <c r="C9" s="5">
        <v>39309</v>
      </c>
      <c r="D9" s="5">
        <v>41261</v>
      </c>
      <c r="E9" s="6">
        <f t="shared" si="0"/>
        <v>64</v>
      </c>
    </row>
    <row r="11" spans="2:8" ht="20.100000000000001" customHeight="1" x14ac:dyDescent="0.25">
      <c r="B11" s="1"/>
      <c r="C11" s="1"/>
      <c r="D11" s="1"/>
      <c r="E11" s="1"/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30DA2-0592-4E6F-8DD3-A8FEE283FAC6}">
  <dimension ref="B2:H11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4.5703125" style="3" customWidth="1"/>
    <col min="2" max="2" width="18" style="3" customWidth="1"/>
    <col min="3" max="3" width="17.85546875" style="3" customWidth="1"/>
    <col min="4" max="4" width="17.7109375" style="3" customWidth="1"/>
    <col min="5" max="5" width="25.140625" style="3" customWidth="1"/>
    <col min="6" max="16384" width="9.140625" style="3"/>
  </cols>
  <sheetData>
    <row r="2" spans="2:8" ht="30.75" customHeight="1" thickBot="1" x14ac:dyDescent="0.3">
      <c r="B2" s="12" t="s">
        <v>11</v>
      </c>
      <c r="C2" s="12"/>
      <c r="D2" s="12"/>
      <c r="E2" s="12"/>
    </row>
    <row r="3" spans="2:8" ht="20.100000000000001" customHeight="1" thickTop="1" x14ac:dyDescent="0.25"/>
    <row r="4" spans="2:8" ht="20.100000000000001" customHeight="1" x14ac:dyDescent="0.25">
      <c r="B4" s="9" t="s">
        <v>0</v>
      </c>
      <c r="C4" s="10" t="s">
        <v>1</v>
      </c>
      <c r="D4" s="10" t="s">
        <v>2</v>
      </c>
      <c r="E4" s="11" t="s">
        <v>4</v>
      </c>
    </row>
    <row r="5" spans="2:8" ht="20.100000000000001" customHeight="1" x14ac:dyDescent="0.25">
      <c r="B5" s="4" t="s">
        <v>6</v>
      </c>
      <c r="C5" s="5">
        <v>42820</v>
      </c>
      <c r="D5" s="5">
        <v>43208</v>
      </c>
      <c r="E5" s="6">
        <f>ROUNDUP(YEARFRAC(C5,D5,3)*12,0)</f>
        <v>13</v>
      </c>
    </row>
    <row r="6" spans="2:8" ht="20.100000000000001" customHeight="1" x14ac:dyDescent="0.25">
      <c r="B6" s="4" t="s">
        <v>7</v>
      </c>
      <c r="C6" s="5">
        <v>40926</v>
      </c>
      <c r="D6" s="5">
        <v>41380</v>
      </c>
      <c r="E6" s="6">
        <f t="shared" ref="E6:E9" si="0">ROUNDUP(YEARFRAC(C6,D6,3)*12,0)</f>
        <v>15</v>
      </c>
    </row>
    <row r="7" spans="2:8" ht="20.100000000000001" customHeight="1" x14ac:dyDescent="0.25">
      <c r="B7" s="4" t="s">
        <v>8</v>
      </c>
      <c r="C7" s="5">
        <v>42296</v>
      </c>
      <c r="D7" s="5">
        <v>43812</v>
      </c>
      <c r="E7" s="6">
        <f t="shared" si="0"/>
        <v>50</v>
      </c>
    </row>
    <row r="8" spans="2:8" ht="20.100000000000001" customHeight="1" x14ac:dyDescent="0.25">
      <c r="B8" s="4" t="s">
        <v>9</v>
      </c>
      <c r="C8" s="5">
        <v>40781</v>
      </c>
      <c r="D8" s="5">
        <v>41337</v>
      </c>
      <c r="E8" s="6">
        <f t="shared" si="0"/>
        <v>19</v>
      </c>
      <c r="F8" s="7"/>
      <c r="G8" s="7"/>
      <c r="H8" s="8"/>
    </row>
    <row r="9" spans="2:8" ht="20.100000000000001" customHeight="1" x14ac:dyDescent="0.25">
      <c r="B9" s="4" t="s">
        <v>3</v>
      </c>
      <c r="C9" s="5">
        <v>39309</v>
      </c>
      <c r="D9" s="5">
        <v>41261</v>
      </c>
      <c r="E9" s="6">
        <f t="shared" si="0"/>
        <v>65</v>
      </c>
    </row>
    <row r="11" spans="2:8" ht="20.100000000000001" customHeight="1" x14ac:dyDescent="0.25">
      <c r="B11" s="2"/>
      <c r="C11" s="2"/>
      <c r="D11" s="2"/>
      <c r="E11" s="2"/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940E0-57BA-490A-9A64-976FC4E125E6}">
  <dimension ref="B2:H11"/>
  <sheetViews>
    <sheetView showGridLines="0" workbookViewId="0">
      <selection activeCell="E5" sqref="A1:XFD1048576"/>
    </sheetView>
  </sheetViews>
  <sheetFormatPr defaultRowHeight="20.100000000000001" customHeight="1" x14ac:dyDescent="0.25"/>
  <cols>
    <col min="1" max="1" width="4.5703125" style="3" customWidth="1"/>
    <col min="2" max="2" width="18" style="3" customWidth="1"/>
    <col min="3" max="3" width="17.85546875" style="3" customWidth="1"/>
    <col min="4" max="4" width="17.7109375" style="3" customWidth="1"/>
    <col min="5" max="5" width="25.140625" style="3" customWidth="1"/>
    <col min="6" max="16384" width="9.140625" style="3"/>
  </cols>
  <sheetData>
    <row r="2" spans="2:8" ht="30.75" customHeight="1" thickBot="1" x14ac:dyDescent="0.3">
      <c r="B2" s="12" t="s">
        <v>12</v>
      </c>
      <c r="C2" s="12"/>
      <c r="D2" s="12"/>
      <c r="E2" s="12"/>
    </row>
    <row r="3" spans="2:8" ht="20.100000000000001" customHeight="1" thickTop="1" x14ac:dyDescent="0.25"/>
    <row r="4" spans="2:8" ht="20.100000000000001" customHeight="1" x14ac:dyDescent="0.25">
      <c r="B4" s="9" t="s">
        <v>0</v>
      </c>
      <c r="C4" s="10" t="s">
        <v>1</v>
      </c>
      <c r="D4" s="10" t="s">
        <v>2</v>
      </c>
      <c r="E4" s="11" t="s">
        <v>4</v>
      </c>
    </row>
    <row r="5" spans="2:8" ht="20.100000000000001" customHeight="1" x14ac:dyDescent="0.25">
      <c r="B5" s="4" t="s">
        <v>6</v>
      </c>
      <c r="C5" s="5">
        <v>42820</v>
      </c>
      <c r="D5" s="5">
        <v>43208</v>
      </c>
      <c r="E5" s="6">
        <f>(YEAR(D5)-YEAR(C5))*12+MONTH(D5)-MONTH(C5)</f>
        <v>13</v>
      </c>
    </row>
    <row r="6" spans="2:8" ht="20.100000000000001" customHeight="1" x14ac:dyDescent="0.25">
      <c r="B6" s="4" t="s">
        <v>7</v>
      </c>
      <c r="C6" s="5">
        <v>40926</v>
      </c>
      <c r="D6" s="5">
        <v>41380</v>
      </c>
      <c r="E6" s="6">
        <f t="shared" ref="E6:E9" si="0">(YEAR(D6)-YEAR(C6))*12+MONTH(D6)-MONTH(C6)</f>
        <v>15</v>
      </c>
    </row>
    <row r="7" spans="2:8" ht="20.100000000000001" customHeight="1" x14ac:dyDescent="0.25">
      <c r="B7" s="4" t="s">
        <v>8</v>
      </c>
      <c r="C7" s="5">
        <v>42296</v>
      </c>
      <c r="D7" s="5">
        <v>43812</v>
      </c>
      <c r="E7" s="6">
        <f t="shared" si="0"/>
        <v>50</v>
      </c>
    </row>
    <row r="8" spans="2:8" ht="20.100000000000001" customHeight="1" x14ac:dyDescent="0.25">
      <c r="B8" s="4" t="s">
        <v>9</v>
      </c>
      <c r="C8" s="5">
        <v>40781</v>
      </c>
      <c r="D8" s="5">
        <v>41337</v>
      </c>
      <c r="E8" s="6">
        <f t="shared" si="0"/>
        <v>19</v>
      </c>
      <c r="F8" s="7"/>
      <c r="G8" s="7"/>
      <c r="H8" s="8"/>
    </row>
    <row r="9" spans="2:8" ht="20.100000000000001" customHeight="1" x14ac:dyDescent="0.25">
      <c r="B9" s="4" t="s">
        <v>3</v>
      </c>
      <c r="C9" s="5">
        <v>39309</v>
      </c>
      <c r="D9" s="5">
        <v>41261</v>
      </c>
      <c r="E9" s="6">
        <f t="shared" si="0"/>
        <v>64</v>
      </c>
    </row>
    <row r="11" spans="2:8" ht="20.100000000000001" customHeight="1" x14ac:dyDescent="0.25">
      <c r="B11" s="2"/>
      <c r="C11" s="2"/>
      <c r="D11" s="2"/>
      <c r="E11" s="2"/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F64A8-408A-424E-B73F-640B59AF96C9}">
  <dimension ref="B2:D7"/>
  <sheetViews>
    <sheetView showGridLines="0" workbookViewId="0">
      <selection activeCell="G12" sqref="G12"/>
    </sheetView>
  </sheetViews>
  <sheetFormatPr defaultRowHeight="20.100000000000001" customHeight="1" x14ac:dyDescent="0.25"/>
  <cols>
    <col min="1" max="1" width="4.5703125" style="3" customWidth="1"/>
    <col min="2" max="2" width="17.85546875" style="3" customWidth="1"/>
    <col min="3" max="3" width="17.7109375" style="3" customWidth="1"/>
    <col min="4" max="4" width="25.140625" style="3" customWidth="1"/>
    <col min="5" max="16384" width="9.140625" style="3"/>
  </cols>
  <sheetData>
    <row r="2" spans="2:4" ht="30.75" customHeight="1" thickBot="1" x14ac:dyDescent="0.3">
      <c r="B2" s="12" t="s">
        <v>17</v>
      </c>
      <c r="C2" s="12"/>
      <c r="D2" s="12"/>
    </row>
    <row r="3" spans="2:4" ht="20.100000000000001" customHeight="1" thickTop="1" x14ac:dyDescent="0.25"/>
    <row r="4" spans="2:4" ht="20.100000000000001" customHeight="1" x14ac:dyDescent="0.25">
      <c r="B4" s="10" t="s">
        <v>1</v>
      </c>
      <c r="C4" s="10" t="s">
        <v>2</v>
      </c>
      <c r="D4" s="11" t="s">
        <v>4</v>
      </c>
    </row>
    <row r="5" spans="2:4" ht="20.100000000000001" customHeight="1" x14ac:dyDescent="0.25">
      <c r="B5" s="13"/>
      <c r="C5" s="13"/>
      <c r="D5" s="6" t="str">
        <f>IF(C5&gt;B5,((YEAR(C5)-YEAR(B5))*12+MONTH(C5)-MONTH(B5))," ")</f>
        <v xml:space="preserve"> </v>
      </c>
    </row>
    <row r="7" spans="2:4" ht="20.100000000000001" customHeight="1" x14ac:dyDescent="0.25">
      <c r="B7" s="2"/>
      <c r="C7" s="2"/>
      <c r="D7" s="2"/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79FA0-CB75-400F-84FC-5006DFC77B7F}">
  <dimension ref="B2:F8"/>
  <sheetViews>
    <sheetView showGridLines="0" workbookViewId="0">
      <selection activeCell="C6" sqref="C6"/>
    </sheetView>
  </sheetViews>
  <sheetFormatPr defaultRowHeight="20.100000000000001" customHeight="1" x14ac:dyDescent="0.25"/>
  <cols>
    <col min="1" max="1" width="4.5703125" style="3" customWidth="1"/>
    <col min="2" max="2" width="27.28515625" style="3" customWidth="1"/>
    <col min="3" max="3" width="23.85546875" style="3" customWidth="1"/>
    <col min="4" max="16384" width="9.140625" style="3"/>
  </cols>
  <sheetData>
    <row r="2" spans="2:6" ht="30.75" customHeight="1" thickBot="1" x14ac:dyDescent="0.3">
      <c r="B2" s="12" t="s">
        <v>17</v>
      </c>
      <c r="C2" s="12"/>
    </row>
    <row r="3" spans="2:6" ht="20.100000000000001" customHeight="1" thickTop="1" x14ac:dyDescent="0.25"/>
    <row r="4" spans="2:6" ht="20.100000000000001" customHeight="1" x14ac:dyDescent="0.25">
      <c r="B4" s="10" t="s">
        <v>1</v>
      </c>
      <c r="C4" s="16"/>
    </row>
    <row r="5" spans="2:6" ht="20.100000000000001" customHeight="1" x14ac:dyDescent="0.25">
      <c r="B5" s="10" t="s">
        <v>2</v>
      </c>
      <c r="C5" s="16"/>
    </row>
    <row r="6" spans="2:6" ht="24" customHeight="1" x14ac:dyDescent="0.25">
      <c r="B6" s="15" t="s">
        <v>16</v>
      </c>
      <c r="C6" s="14" t="str">
        <f>IF(C5&gt;C4,(YEAR(C5)-YEAR(C4))*12+MONTH(C5)-MONTH(C4)," ")</f>
        <v xml:space="preserve"> </v>
      </c>
    </row>
    <row r="8" spans="2:6" ht="20.100000000000001" customHeight="1" x14ac:dyDescent="0.25">
      <c r="E8" s="7"/>
      <c r="F8" s="8"/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D149A-2ECE-4811-AA5D-9ADCD784F88F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05975-6A43-4C3C-90A6-305AA8EB7592}">
  <dimension ref="B2:H11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4.5703125" style="3" customWidth="1"/>
    <col min="2" max="2" width="18" style="3" customWidth="1"/>
    <col min="3" max="3" width="17.85546875" style="3" customWidth="1"/>
    <col min="4" max="4" width="17.7109375" style="3" customWidth="1"/>
    <col min="5" max="5" width="25.140625" style="3" customWidth="1"/>
    <col min="6" max="16384" width="9.140625" style="3"/>
  </cols>
  <sheetData>
    <row r="2" spans="2:8" ht="30.75" customHeight="1" thickBot="1" x14ac:dyDescent="0.3">
      <c r="B2" s="12" t="s">
        <v>14</v>
      </c>
      <c r="C2" s="12"/>
      <c r="D2" s="12"/>
      <c r="E2" s="12"/>
    </row>
    <row r="3" spans="2:8" ht="20.100000000000001" customHeight="1" thickTop="1" x14ac:dyDescent="0.25"/>
    <row r="4" spans="2:8" ht="20.100000000000001" customHeight="1" x14ac:dyDescent="0.25">
      <c r="B4" s="9" t="s">
        <v>0</v>
      </c>
      <c r="C4" s="10" t="s">
        <v>1</v>
      </c>
      <c r="D4" s="10" t="s">
        <v>2</v>
      </c>
      <c r="E4" s="11" t="s">
        <v>4</v>
      </c>
    </row>
    <row r="5" spans="2:8" ht="20.100000000000001" customHeight="1" x14ac:dyDescent="0.25">
      <c r="B5" s="4" t="s">
        <v>6</v>
      </c>
      <c r="C5" s="5">
        <v>43185</v>
      </c>
      <c r="D5" s="5">
        <v>43208</v>
      </c>
      <c r="E5" s="6">
        <f>MONTH(D5)-MONTH(C5)</f>
        <v>1</v>
      </c>
    </row>
    <row r="6" spans="2:8" ht="20.100000000000001" customHeight="1" x14ac:dyDescent="0.25">
      <c r="B6" s="4" t="s">
        <v>7</v>
      </c>
      <c r="C6" s="5">
        <v>41292</v>
      </c>
      <c r="D6" s="5">
        <v>41380</v>
      </c>
      <c r="E6" s="6">
        <f t="shared" ref="E6:E9" si="0">MONTH(D6)-MONTH(C6)</f>
        <v>3</v>
      </c>
    </row>
    <row r="7" spans="2:8" ht="20.100000000000001" customHeight="1" x14ac:dyDescent="0.25">
      <c r="B7" s="4" t="s">
        <v>8</v>
      </c>
      <c r="C7" s="5">
        <v>43757</v>
      </c>
      <c r="D7" s="5">
        <v>43812</v>
      </c>
      <c r="E7" s="6">
        <f t="shared" si="0"/>
        <v>2</v>
      </c>
    </row>
    <row r="8" spans="2:8" ht="20.100000000000001" customHeight="1" x14ac:dyDescent="0.25">
      <c r="B8" s="4" t="s">
        <v>9</v>
      </c>
      <c r="C8" s="5">
        <v>41512</v>
      </c>
      <c r="D8" s="5">
        <v>41612</v>
      </c>
      <c r="E8" s="6">
        <f t="shared" si="0"/>
        <v>4</v>
      </c>
      <c r="F8" s="7"/>
      <c r="G8" s="7"/>
      <c r="H8" s="8"/>
    </row>
    <row r="9" spans="2:8" ht="20.100000000000001" customHeight="1" x14ac:dyDescent="0.25">
      <c r="B9" s="4" t="s">
        <v>3</v>
      </c>
      <c r="C9" s="5">
        <v>41075</v>
      </c>
      <c r="D9" s="5">
        <v>41261</v>
      </c>
      <c r="E9" s="6">
        <f t="shared" si="0"/>
        <v>6</v>
      </c>
    </row>
    <row r="11" spans="2:8" ht="20.100000000000001" customHeight="1" x14ac:dyDescent="0.25">
      <c r="B11" s="2"/>
      <c r="C11" s="2"/>
      <c r="D11" s="2"/>
      <c r="E11" s="2"/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DATEDIF</vt:lpstr>
      <vt:lpstr>DATEDIF-custom</vt:lpstr>
      <vt:lpstr>YEARFRAC-INT</vt:lpstr>
      <vt:lpstr>YEARFRAC-ROUNDUP</vt:lpstr>
      <vt:lpstr>YEAR-MONTH</vt:lpstr>
      <vt:lpstr>Sheet3</vt:lpstr>
      <vt:lpstr>Sheet1</vt:lpstr>
      <vt:lpstr>Sheet2</vt:lpstr>
      <vt:lpstr>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Md. Rafiul Hasan</cp:lastModifiedBy>
  <dcterms:created xsi:type="dcterms:W3CDTF">2021-06-20T06:21:27Z</dcterms:created>
  <dcterms:modified xsi:type="dcterms:W3CDTF">2022-10-15T04:57:17Z</dcterms:modified>
</cp:coreProperties>
</file>