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New Articles\42. Article\"/>
    </mc:Choice>
  </mc:AlternateContent>
  <xr:revisionPtr revIDLastSave="0" documentId="13_ncr:1_{CDE11023-D95E-47C5-B9C6-269E20807AEE}" xr6:coauthVersionLast="47" xr6:coauthVersionMax="47" xr10:uidLastSave="{00000000-0000-0000-0000-000000000000}"/>
  <bookViews>
    <workbookView xWindow="-108" yWindow="-108" windowWidth="23256" windowHeight="12576" xr2:uid="{637960CC-C301-465C-9800-DCD45A24E694}"/>
  </bookViews>
  <sheets>
    <sheet name="Balance Sheet" sheetId="1" r:id="rId1"/>
    <sheet name="For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23" i="1" s="1"/>
  <c r="J23" i="1"/>
  <c r="I23" i="1"/>
  <c r="E18" i="1"/>
  <c r="D18" i="1"/>
  <c r="C18" i="1"/>
  <c r="C10" i="1"/>
  <c r="C16" i="1" l="1"/>
  <c r="J21" i="1"/>
  <c r="I21" i="1"/>
  <c r="H21" i="1"/>
  <c r="J16" i="1"/>
  <c r="I16" i="1"/>
  <c r="H16" i="1"/>
  <c r="J10" i="1"/>
  <c r="I10" i="1"/>
  <c r="E16" i="1"/>
  <c r="D16" i="1"/>
  <c r="E10" i="1"/>
  <c r="D10" i="1"/>
</calcChain>
</file>

<file path=xl/sharedStrings.xml><?xml version="1.0" encoding="utf-8"?>
<sst xmlns="http://schemas.openxmlformats.org/spreadsheetml/2006/main" count="74" uniqueCount="34">
  <si>
    <t>Assets</t>
  </si>
  <si>
    <t>Current Assets</t>
  </si>
  <si>
    <t>Accounts Payable</t>
  </si>
  <si>
    <t>Current Liabilities</t>
  </si>
  <si>
    <t>Capitals</t>
  </si>
  <si>
    <t>Total Liabilities &amp; Equity</t>
  </si>
  <si>
    <t>Liabilites and Equity</t>
  </si>
  <si>
    <t>Common Stock</t>
  </si>
  <si>
    <t>Total Fixed Liabilities</t>
  </si>
  <si>
    <t>Licenses</t>
  </si>
  <si>
    <t>Accounts Receivable</t>
  </si>
  <si>
    <t>Projected Balance Sheet Format for 3 Years</t>
  </si>
  <si>
    <t>Year 1</t>
  </si>
  <si>
    <t>Year 2</t>
  </si>
  <si>
    <t>Year 3</t>
  </si>
  <si>
    <t>Cash</t>
  </si>
  <si>
    <t>Fixed Assets</t>
  </si>
  <si>
    <t>Total Current Assets</t>
  </si>
  <si>
    <t>Total Fixed Assets</t>
  </si>
  <si>
    <t>Total Assets</t>
  </si>
  <si>
    <t>Total Current Liabilities</t>
  </si>
  <si>
    <t>Inventories</t>
  </si>
  <si>
    <t>Pre-paid Expenses</t>
  </si>
  <si>
    <t>Property &amp; Equipment</t>
  </si>
  <si>
    <t>Leasehold Improvements</t>
  </si>
  <si>
    <t>Income Taxes Payable</t>
  </si>
  <si>
    <t>Unearned Revenue</t>
  </si>
  <si>
    <t>Accrued Wages</t>
  </si>
  <si>
    <t>Other</t>
  </si>
  <si>
    <t>Mortgage Payable</t>
  </si>
  <si>
    <t>Long-Term Debt</t>
  </si>
  <si>
    <t>Long-Term Liabilities</t>
  </si>
  <si>
    <t>Total Owner's Equity</t>
  </si>
  <si>
    <t>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</si>
</sst>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ED6D468E-0FF7-48A6-94FB-19B04CD16B7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96E1-EF5C-401C-A2B5-133924CF76F8}">
  <dimension ref="B2:T24"/>
  <sheetViews>
    <sheetView showGridLines="0" tabSelected="1" topLeftCell="A7" zoomScaleNormal="100" workbookViewId="0">
      <selection activeCell="J23" sqref="J23"/>
    </sheetView>
  </sheetViews>
  <sheetFormatPr defaultColWidth="9.109375" defaultRowHeight="19.95" customHeight="1" x14ac:dyDescent="0.3"/>
  <cols>
    <col min="1" max="1" width="2.109375" style="1" customWidth="1"/>
    <col min="2" max="2" width="22.5546875" style="1" customWidth="1"/>
    <col min="3" max="3" width="12.6640625" style="1" customWidth="1"/>
    <col min="4" max="4" width="12.21875" style="1" customWidth="1"/>
    <col min="5" max="5" width="12.6640625" style="1" customWidth="1"/>
    <col min="6" max="6" width="2.109375" style="1" customWidth="1"/>
    <col min="7" max="7" width="23.44140625" style="1" customWidth="1"/>
    <col min="8" max="8" width="13.44140625" style="1" customWidth="1"/>
    <col min="9" max="9" width="12.21875" style="1" customWidth="1"/>
    <col min="10" max="10" width="12.44140625" style="1" customWidth="1"/>
    <col min="11" max="13" width="9.109375" style="1"/>
    <col min="14" max="14" width="22.6640625" style="1" bestFit="1" customWidth="1"/>
    <col min="15" max="15" width="15.33203125" style="1" bestFit="1" customWidth="1"/>
    <col min="16" max="16" width="12.5546875" style="1" bestFit="1" customWidth="1"/>
    <col min="17" max="17" width="9.109375" style="1"/>
    <col min="18" max="18" width="29.109375" style="1" bestFit="1" customWidth="1"/>
    <col min="19" max="19" width="15.33203125" style="1" bestFit="1" customWidth="1"/>
    <col min="20" max="20" width="12.5546875" style="1" bestFit="1" customWidth="1"/>
    <col min="21" max="16384" width="9.109375" style="1"/>
  </cols>
  <sheetData>
    <row r="2" spans="2:20" ht="19.95" customHeight="1" thickBot="1" x14ac:dyDescent="0.35">
      <c r="B2" s="18" t="s">
        <v>11</v>
      </c>
      <c r="C2" s="18"/>
      <c r="D2" s="18"/>
      <c r="E2" s="18"/>
      <c r="F2" s="18"/>
      <c r="G2" s="18"/>
      <c r="H2" s="18"/>
      <c r="I2" s="18"/>
      <c r="J2" s="18"/>
    </row>
    <row r="3" spans="2:20" ht="19.95" customHeight="1" thickTop="1" x14ac:dyDescent="0.3"/>
    <row r="4" spans="2:20" ht="19.95" customHeight="1" x14ac:dyDescent="0.3">
      <c r="B4" s="5" t="s">
        <v>0</v>
      </c>
      <c r="C4" s="5" t="s">
        <v>12</v>
      </c>
      <c r="D4" s="5" t="s">
        <v>13</v>
      </c>
      <c r="E4" s="5" t="s">
        <v>14</v>
      </c>
      <c r="G4" s="5" t="s">
        <v>6</v>
      </c>
      <c r="H4" s="5" t="s">
        <v>12</v>
      </c>
      <c r="I4" s="5" t="s">
        <v>13</v>
      </c>
      <c r="J4" s="5" t="s">
        <v>14</v>
      </c>
      <c r="N4" s="7"/>
      <c r="O4" s="7"/>
      <c r="P4" s="7"/>
      <c r="R4" s="7"/>
      <c r="S4" s="7"/>
      <c r="T4" s="7"/>
    </row>
    <row r="5" spans="2:20" ht="19.95" customHeight="1" x14ac:dyDescent="0.3">
      <c r="B5" s="12" t="s">
        <v>1</v>
      </c>
      <c r="C5" s="14">
        <v>2019</v>
      </c>
      <c r="D5" s="15">
        <v>2020</v>
      </c>
      <c r="E5" s="16">
        <v>2021</v>
      </c>
      <c r="G5" s="12" t="s">
        <v>3</v>
      </c>
      <c r="H5" s="14">
        <v>2019</v>
      </c>
      <c r="I5" s="15">
        <v>2020</v>
      </c>
      <c r="J5" s="16">
        <v>2021</v>
      </c>
      <c r="N5" s="7"/>
      <c r="O5" s="7"/>
      <c r="P5" s="7"/>
      <c r="R5" s="7"/>
      <c r="S5" s="7"/>
      <c r="T5" s="7"/>
    </row>
    <row r="6" spans="2:20" ht="19.95" customHeight="1" x14ac:dyDescent="0.3">
      <c r="B6" s="3" t="s">
        <v>15</v>
      </c>
      <c r="C6" s="2">
        <v>11840</v>
      </c>
      <c r="D6" s="2">
        <v>14250</v>
      </c>
      <c r="E6" s="2">
        <v>12245</v>
      </c>
      <c r="G6" s="3" t="s">
        <v>2</v>
      </c>
      <c r="H6" s="2">
        <v>53601</v>
      </c>
      <c r="I6" s="2">
        <v>58354</v>
      </c>
      <c r="J6" s="2">
        <v>62345</v>
      </c>
      <c r="N6" s="8"/>
      <c r="O6" s="9"/>
      <c r="P6" s="9"/>
      <c r="R6" s="8"/>
      <c r="S6" s="9"/>
      <c r="T6" s="9"/>
    </row>
    <row r="7" spans="2:20" ht="19.95" customHeight="1" x14ac:dyDescent="0.3">
      <c r="B7" s="3" t="s">
        <v>21</v>
      </c>
      <c r="C7" s="2">
        <v>4510</v>
      </c>
      <c r="D7" s="2">
        <v>6425</v>
      </c>
      <c r="E7" s="2">
        <v>6527</v>
      </c>
      <c r="G7" s="3" t="s">
        <v>27</v>
      </c>
      <c r="H7" s="2">
        <v>2815</v>
      </c>
      <c r="I7" s="2">
        <v>3418</v>
      </c>
      <c r="J7" s="2">
        <v>8314</v>
      </c>
      <c r="N7" s="8"/>
      <c r="O7" s="9"/>
      <c r="P7" s="9"/>
      <c r="R7" s="8"/>
      <c r="S7" s="9"/>
      <c r="T7" s="9"/>
    </row>
    <row r="8" spans="2:20" ht="19.95" customHeight="1" x14ac:dyDescent="0.3">
      <c r="B8" s="3" t="s">
        <v>22</v>
      </c>
      <c r="C8" s="2">
        <v>1935</v>
      </c>
      <c r="D8" s="2">
        <v>1367</v>
      </c>
      <c r="E8" s="2">
        <v>1669</v>
      </c>
      <c r="G8" s="3" t="s">
        <v>26</v>
      </c>
      <c r="H8" s="2">
        <v>14638</v>
      </c>
      <c r="I8" s="2">
        <v>24655</v>
      </c>
      <c r="J8" s="2">
        <v>26658</v>
      </c>
      <c r="N8" s="8"/>
      <c r="O8" s="9"/>
      <c r="P8" s="9"/>
      <c r="R8" s="8"/>
      <c r="S8" s="9"/>
      <c r="T8" s="9"/>
    </row>
    <row r="9" spans="2:20" ht="19.95" customHeight="1" x14ac:dyDescent="0.3">
      <c r="B9" s="3" t="s">
        <v>10</v>
      </c>
      <c r="C9" s="2">
        <v>4635</v>
      </c>
      <c r="D9" s="2">
        <v>9475</v>
      </c>
      <c r="E9" s="2">
        <v>92478</v>
      </c>
      <c r="G9" s="3" t="s">
        <v>25</v>
      </c>
      <c r="H9" s="2">
        <v>3635</v>
      </c>
      <c r="I9" s="2">
        <v>3688</v>
      </c>
      <c r="J9" s="2">
        <v>4586</v>
      </c>
      <c r="N9" s="8"/>
      <c r="O9" s="9"/>
      <c r="P9" s="9"/>
      <c r="R9" s="8"/>
      <c r="S9" s="9"/>
      <c r="T9" s="9"/>
    </row>
    <row r="10" spans="2:20" ht="19.95" customHeight="1" x14ac:dyDescent="0.3">
      <c r="B10" s="13" t="s">
        <v>17</v>
      </c>
      <c r="C10" s="4">
        <f>SUM(C6:C9)</f>
        <v>22920</v>
      </c>
      <c r="D10" s="4">
        <f>SUM(D6:D9)</f>
        <v>31517</v>
      </c>
      <c r="E10" s="4">
        <f>SUM(E6:E9)</f>
        <v>112919</v>
      </c>
      <c r="G10" s="13" t="s">
        <v>20</v>
      </c>
      <c r="H10" s="4">
        <f>SUM(H6:H9)</f>
        <v>74689</v>
      </c>
      <c r="I10" s="4">
        <f>SUM(I6:I9)</f>
        <v>90115</v>
      </c>
      <c r="J10" s="4">
        <f>SUM(J6:J9)</f>
        <v>101903</v>
      </c>
      <c r="N10" s="8"/>
      <c r="O10" s="10"/>
      <c r="P10" s="10"/>
      <c r="R10" s="8"/>
      <c r="S10" s="10"/>
      <c r="T10" s="10"/>
    </row>
    <row r="12" spans="2:20" ht="19.95" customHeight="1" x14ac:dyDescent="0.3">
      <c r="B12" s="12" t="s">
        <v>16</v>
      </c>
      <c r="C12" s="14">
        <v>2019</v>
      </c>
      <c r="D12" s="15">
        <v>2020</v>
      </c>
      <c r="E12" s="16">
        <v>2021</v>
      </c>
      <c r="G12" s="12" t="s">
        <v>31</v>
      </c>
      <c r="H12" s="14">
        <v>2019</v>
      </c>
      <c r="I12" s="15">
        <v>2020</v>
      </c>
      <c r="J12" s="16">
        <v>2021</v>
      </c>
      <c r="N12" s="7"/>
      <c r="O12" s="7"/>
      <c r="P12" s="7"/>
      <c r="R12" s="7"/>
      <c r="S12" s="7"/>
      <c r="T12" s="7"/>
    </row>
    <row r="13" spans="2:20" ht="19.95" customHeight="1" x14ac:dyDescent="0.3">
      <c r="B13" s="3" t="s">
        <v>24</v>
      </c>
      <c r="C13" s="2">
        <v>185245</v>
      </c>
      <c r="D13" s="2">
        <v>212315</v>
      </c>
      <c r="E13" s="2">
        <v>214320</v>
      </c>
      <c r="G13" s="3" t="s">
        <v>30</v>
      </c>
      <c r="H13" s="2">
        <v>7672</v>
      </c>
      <c r="I13" s="2">
        <v>9583</v>
      </c>
      <c r="J13" s="2">
        <v>13684</v>
      </c>
      <c r="N13" s="8"/>
      <c r="O13" s="9"/>
      <c r="P13" s="9"/>
      <c r="R13" s="8"/>
      <c r="S13" s="9"/>
      <c r="T13" s="9"/>
    </row>
    <row r="14" spans="2:20" ht="19.95" customHeight="1" x14ac:dyDescent="0.3">
      <c r="B14" s="3" t="s">
        <v>9</v>
      </c>
      <c r="C14" s="2">
        <v>84960</v>
      </c>
      <c r="D14" s="2">
        <v>96527</v>
      </c>
      <c r="E14" s="2">
        <v>97528</v>
      </c>
      <c r="G14" s="3" t="s">
        <v>29</v>
      </c>
      <c r="H14" s="2">
        <v>132571</v>
      </c>
      <c r="I14" s="2">
        <v>113863</v>
      </c>
      <c r="J14" s="2">
        <v>153856</v>
      </c>
      <c r="N14" s="8"/>
      <c r="O14" s="9"/>
      <c r="P14" s="9"/>
      <c r="R14" s="8"/>
      <c r="S14" s="9"/>
      <c r="T14" s="9"/>
    </row>
    <row r="15" spans="2:20" ht="19.95" customHeight="1" x14ac:dyDescent="0.3">
      <c r="B15" s="3" t="s">
        <v>23</v>
      </c>
      <c r="C15" s="2">
        <v>63875</v>
      </c>
      <c r="D15" s="2">
        <v>95583</v>
      </c>
      <c r="E15" s="2">
        <v>96585</v>
      </c>
      <c r="G15" s="3" t="s">
        <v>28</v>
      </c>
      <c r="H15" s="2">
        <v>8392</v>
      </c>
      <c r="I15" s="2">
        <v>8245</v>
      </c>
      <c r="J15" s="2">
        <v>9242</v>
      </c>
      <c r="N15" s="8"/>
      <c r="O15" s="9"/>
      <c r="P15" s="9"/>
      <c r="R15" s="8"/>
      <c r="S15" s="9"/>
      <c r="T15" s="9"/>
    </row>
    <row r="16" spans="2:20" ht="19.95" customHeight="1" x14ac:dyDescent="0.3">
      <c r="B16" s="13" t="s">
        <v>18</v>
      </c>
      <c r="C16" s="4">
        <f>SUM(C13:C15)</f>
        <v>334080</v>
      </c>
      <c r="D16" s="4">
        <f>SUM(D13:D15)</f>
        <v>404425</v>
      </c>
      <c r="E16" s="4">
        <f>SUM(E13:E15)</f>
        <v>408433</v>
      </c>
      <c r="G16" s="13" t="s">
        <v>8</v>
      </c>
      <c r="H16" s="4">
        <f>SUM(H13:H15)</f>
        <v>148635</v>
      </c>
      <c r="I16" s="4">
        <f>SUM(I13:I15)</f>
        <v>131691</v>
      </c>
      <c r="J16" s="4">
        <f>SUM(J13:J15)</f>
        <v>176782</v>
      </c>
      <c r="N16" s="8"/>
      <c r="O16" s="10"/>
      <c r="P16" s="10"/>
      <c r="R16" s="8"/>
      <c r="S16" s="10"/>
      <c r="T16" s="10"/>
    </row>
    <row r="18" spans="2:20" ht="19.95" customHeight="1" x14ac:dyDescent="0.3">
      <c r="B18" s="13" t="s">
        <v>19</v>
      </c>
      <c r="C18" s="4">
        <f>SUM(C10,C16)</f>
        <v>357000</v>
      </c>
      <c r="D18" s="4">
        <f>SUM(D10,D16)</f>
        <v>435942</v>
      </c>
      <c r="E18" s="4">
        <f>SUM(E10,E16)</f>
        <v>521352</v>
      </c>
      <c r="G18" s="12" t="s">
        <v>33</v>
      </c>
      <c r="H18" s="14">
        <v>2019</v>
      </c>
      <c r="I18" s="15">
        <v>2020</v>
      </c>
      <c r="J18" s="16">
        <v>2021</v>
      </c>
      <c r="N18" s="8"/>
      <c r="O18" s="10"/>
      <c r="P18" s="10"/>
      <c r="R18" s="7"/>
      <c r="S18" s="7"/>
      <c r="T18" s="7"/>
    </row>
    <row r="19" spans="2:20" ht="19.95" customHeight="1" x14ac:dyDescent="0.3">
      <c r="G19" s="3" t="s">
        <v>7</v>
      </c>
      <c r="H19" s="2">
        <v>120220</v>
      </c>
      <c r="I19" s="2">
        <v>166479</v>
      </c>
      <c r="J19" s="2">
        <v>185471</v>
      </c>
      <c r="R19" s="8"/>
      <c r="S19" s="9"/>
      <c r="T19" s="9"/>
    </row>
    <row r="20" spans="2:20" ht="19.95" customHeight="1" x14ac:dyDescent="0.3">
      <c r="G20" s="3" t="s">
        <v>4</v>
      </c>
      <c r="H20" s="2">
        <v>13456</v>
      </c>
      <c r="I20" s="2">
        <v>47657</v>
      </c>
      <c r="J20" s="2">
        <v>57196</v>
      </c>
      <c r="R20" s="8"/>
      <c r="S20" s="9"/>
      <c r="T20" s="9"/>
    </row>
    <row r="21" spans="2:20" ht="19.95" customHeight="1" x14ac:dyDescent="0.3">
      <c r="G21" s="13" t="s">
        <v>32</v>
      </c>
      <c r="H21" s="4">
        <f>SUM(H19:H20)</f>
        <v>133676</v>
      </c>
      <c r="I21" s="4">
        <f>SUM(I19:I20)</f>
        <v>214136</v>
      </c>
      <c r="J21" s="4">
        <f>SUM(J19:J20)</f>
        <v>242667</v>
      </c>
      <c r="R21" s="8"/>
      <c r="S21" s="10"/>
      <c r="T21" s="10"/>
    </row>
    <row r="23" spans="2:20" ht="19.95" customHeight="1" x14ac:dyDescent="0.3">
      <c r="G23" s="13" t="s">
        <v>5</v>
      </c>
      <c r="H23" s="6">
        <f>SUM(H10,H16,H21)</f>
        <v>357000</v>
      </c>
      <c r="I23" s="6">
        <f>SUM(I10,I16,I21)</f>
        <v>435942</v>
      </c>
      <c r="J23" s="6">
        <f>SUM(J10,J16,J21)</f>
        <v>521352</v>
      </c>
    </row>
    <row r="24" spans="2:20" ht="19.95" customHeight="1" x14ac:dyDescent="0.3">
      <c r="R24" s="8"/>
      <c r="S24" s="11"/>
      <c r="T24" s="11"/>
    </row>
  </sheetData>
  <mergeCells count="1">
    <mergeCell ref="B2:J2"/>
  </mergeCells>
  <pageMargins left="0.7" right="0.7" top="0.75" bottom="0.75" header="0.3" footer="0.3"/>
  <pageSetup orientation="portrait" r:id="rId1"/>
  <ignoredErrors>
    <ignoredError sqref="C10:E10 C16:E16 H10:J10 H16:J16 H21:J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CD2D-0153-4C3D-ACCB-C12582A9B6FE}">
  <dimension ref="B2:T24"/>
  <sheetViews>
    <sheetView showGridLines="0" zoomScaleNormal="100" workbookViewId="0">
      <selection activeCell="L14" sqref="L14"/>
    </sheetView>
  </sheetViews>
  <sheetFormatPr defaultColWidth="9.109375" defaultRowHeight="19.95" customHeight="1" x14ac:dyDescent="0.3"/>
  <cols>
    <col min="1" max="1" width="1.77734375" style="1" customWidth="1"/>
    <col min="2" max="2" width="23" style="1" customWidth="1"/>
    <col min="3" max="3" width="13.21875" style="1" customWidth="1"/>
    <col min="4" max="4" width="13.44140625" style="1" customWidth="1"/>
    <col min="5" max="5" width="13.21875" style="1" customWidth="1"/>
    <col min="6" max="6" width="6.33203125" style="1" customWidth="1"/>
    <col min="7" max="7" width="25.77734375" style="1" customWidth="1"/>
    <col min="8" max="8" width="14.5546875" style="1" customWidth="1"/>
    <col min="9" max="9" width="12.33203125" style="1" customWidth="1"/>
    <col min="10" max="10" width="15.33203125" style="1" customWidth="1"/>
    <col min="11" max="13" width="9.109375" style="1"/>
    <col min="14" max="14" width="22.6640625" style="1" bestFit="1" customWidth="1"/>
    <col min="15" max="15" width="15.33203125" style="1" bestFit="1" customWidth="1"/>
    <col min="16" max="16" width="12.5546875" style="1" bestFit="1" customWidth="1"/>
    <col min="17" max="17" width="9.109375" style="1"/>
    <col min="18" max="18" width="29.109375" style="1" bestFit="1" customWidth="1"/>
    <col min="19" max="19" width="15.33203125" style="1" bestFit="1" customWidth="1"/>
    <col min="20" max="20" width="12.5546875" style="1" bestFit="1" customWidth="1"/>
    <col min="21" max="16384" width="9.109375" style="1"/>
  </cols>
  <sheetData>
    <row r="2" spans="2:20" ht="19.95" customHeight="1" thickBot="1" x14ac:dyDescent="0.35">
      <c r="B2" s="18" t="s">
        <v>11</v>
      </c>
      <c r="C2" s="18"/>
      <c r="D2" s="18"/>
      <c r="E2" s="18"/>
      <c r="F2"/>
      <c r="G2"/>
      <c r="H2"/>
      <c r="I2"/>
      <c r="J2"/>
    </row>
    <row r="3" spans="2:20" ht="19.95" customHeight="1" thickTop="1" x14ac:dyDescent="0.3"/>
    <row r="4" spans="2:20" ht="19.95" customHeight="1" x14ac:dyDescent="0.3">
      <c r="B4" s="5" t="s">
        <v>0</v>
      </c>
      <c r="C4" s="5" t="s">
        <v>12</v>
      </c>
      <c r="D4" s="5" t="s">
        <v>13</v>
      </c>
      <c r="E4" s="5" t="s">
        <v>14</v>
      </c>
      <c r="G4" s="17" t="s">
        <v>6</v>
      </c>
      <c r="H4" s="17" t="s">
        <v>12</v>
      </c>
      <c r="I4" s="17" t="s">
        <v>13</v>
      </c>
      <c r="J4" s="17" t="s">
        <v>14</v>
      </c>
      <c r="N4" s="7"/>
      <c r="O4" s="7"/>
      <c r="P4" s="7"/>
      <c r="R4" s="7"/>
      <c r="S4" s="7"/>
      <c r="T4" s="7"/>
    </row>
    <row r="5" spans="2:20" ht="19.95" customHeight="1" x14ac:dyDescent="0.3">
      <c r="B5" s="12" t="s">
        <v>1</v>
      </c>
      <c r="C5" s="14">
        <v>2019</v>
      </c>
      <c r="D5" s="15">
        <v>2020</v>
      </c>
      <c r="E5" s="16">
        <v>2021</v>
      </c>
      <c r="G5" s="12" t="s">
        <v>3</v>
      </c>
      <c r="H5" s="14">
        <v>2019</v>
      </c>
      <c r="I5" s="15">
        <v>2020</v>
      </c>
      <c r="J5" s="16">
        <v>2021</v>
      </c>
      <c r="N5" s="7"/>
      <c r="O5" s="7"/>
      <c r="P5" s="7"/>
      <c r="R5" s="7"/>
      <c r="S5" s="7"/>
      <c r="T5" s="7"/>
    </row>
    <row r="6" spans="2:20" ht="19.95" customHeight="1" x14ac:dyDescent="0.3">
      <c r="B6" s="3" t="s">
        <v>15</v>
      </c>
      <c r="C6" s="2">
        <v>11840</v>
      </c>
      <c r="D6" s="2">
        <v>14250</v>
      </c>
      <c r="E6" s="2">
        <v>12245</v>
      </c>
      <c r="G6" s="3" t="s">
        <v>2</v>
      </c>
      <c r="H6" s="2">
        <v>53601</v>
      </c>
      <c r="I6" s="2">
        <v>58354</v>
      </c>
      <c r="J6" s="2">
        <v>62345</v>
      </c>
      <c r="N6" s="8"/>
      <c r="O6" s="9"/>
      <c r="P6" s="9"/>
      <c r="R6" s="8"/>
      <c r="S6" s="9"/>
      <c r="T6" s="9"/>
    </row>
    <row r="7" spans="2:20" ht="19.95" customHeight="1" x14ac:dyDescent="0.3">
      <c r="B7" s="3" t="s">
        <v>21</v>
      </c>
      <c r="C7" s="2">
        <v>4510</v>
      </c>
      <c r="D7" s="2">
        <v>6425</v>
      </c>
      <c r="E7" s="2">
        <v>6527</v>
      </c>
      <c r="G7" s="3" t="s">
        <v>27</v>
      </c>
      <c r="H7" s="2">
        <v>2815</v>
      </c>
      <c r="I7" s="2">
        <v>3418</v>
      </c>
      <c r="J7" s="2">
        <v>8314</v>
      </c>
      <c r="N7" s="8"/>
      <c r="O7" s="9"/>
      <c r="P7" s="9"/>
      <c r="R7" s="8"/>
      <c r="S7" s="9"/>
      <c r="T7" s="9"/>
    </row>
    <row r="8" spans="2:20" ht="19.95" customHeight="1" x14ac:dyDescent="0.3">
      <c r="B8" s="3" t="s">
        <v>22</v>
      </c>
      <c r="C8" s="2">
        <v>1935</v>
      </c>
      <c r="D8" s="2">
        <v>1367</v>
      </c>
      <c r="E8" s="2">
        <v>1669</v>
      </c>
      <c r="G8" s="3" t="s">
        <v>26</v>
      </c>
      <c r="H8" s="2">
        <v>14638</v>
      </c>
      <c r="I8" s="2">
        <v>24655</v>
      </c>
      <c r="J8" s="2">
        <v>26658</v>
      </c>
      <c r="N8" s="8"/>
      <c r="O8" s="9"/>
      <c r="P8" s="9"/>
      <c r="R8" s="8"/>
      <c r="S8" s="9"/>
      <c r="T8" s="9"/>
    </row>
    <row r="9" spans="2:20" ht="19.95" customHeight="1" x14ac:dyDescent="0.3">
      <c r="B9" s="3" t="s">
        <v>10</v>
      </c>
      <c r="C9" s="2">
        <v>4635</v>
      </c>
      <c r="D9" s="2">
        <v>9475</v>
      </c>
      <c r="E9" s="2">
        <v>92478</v>
      </c>
      <c r="G9" s="3" t="s">
        <v>25</v>
      </c>
      <c r="H9" s="2">
        <v>3635</v>
      </c>
      <c r="I9" s="2">
        <v>3688</v>
      </c>
      <c r="J9" s="2">
        <v>4586</v>
      </c>
      <c r="N9" s="8"/>
      <c r="O9" s="9"/>
      <c r="P9" s="9"/>
      <c r="R9" s="8"/>
      <c r="S9" s="9"/>
      <c r="T9" s="9"/>
    </row>
    <row r="10" spans="2:20" ht="19.95" customHeight="1" x14ac:dyDescent="0.3">
      <c r="B10" s="13" t="s">
        <v>17</v>
      </c>
      <c r="C10" s="4"/>
      <c r="D10" s="4"/>
      <c r="E10" s="4"/>
      <c r="G10" s="13" t="s">
        <v>20</v>
      </c>
      <c r="H10" s="4"/>
      <c r="I10" s="4"/>
      <c r="J10" s="4"/>
      <c r="N10" s="8"/>
      <c r="O10" s="10"/>
      <c r="P10" s="10"/>
      <c r="R10" s="8"/>
      <c r="S10" s="10"/>
      <c r="T10" s="10"/>
    </row>
    <row r="12" spans="2:20" ht="19.95" customHeight="1" x14ac:dyDescent="0.3">
      <c r="B12" s="12" t="s">
        <v>16</v>
      </c>
      <c r="C12" s="14">
        <v>2019</v>
      </c>
      <c r="D12" s="15">
        <v>2020</v>
      </c>
      <c r="E12" s="16">
        <v>2021</v>
      </c>
      <c r="G12" s="12" t="s">
        <v>31</v>
      </c>
      <c r="H12" s="14">
        <v>2019</v>
      </c>
      <c r="I12" s="15">
        <v>2020</v>
      </c>
      <c r="J12" s="16">
        <v>2021</v>
      </c>
      <c r="N12" s="7"/>
      <c r="O12" s="7"/>
      <c r="P12" s="7"/>
      <c r="R12" s="7"/>
      <c r="S12" s="7"/>
      <c r="T12" s="7"/>
    </row>
    <row r="13" spans="2:20" ht="19.95" customHeight="1" x14ac:dyDescent="0.3">
      <c r="B13" s="3" t="s">
        <v>24</v>
      </c>
      <c r="C13" s="2">
        <v>185245</v>
      </c>
      <c r="D13" s="2">
        <v>212315</v>
      </c>
      <c r="E13" s="2">
        <v>214320</v>
      </c>
      <c r="G13" s="3" t="s">
        <v>30</v>
      </c>
      <c r="H13" s="2">
        <v>7672</v>
      </c>
      <c r="I13" s="2">
        <v>9583</v>
      </c>
      <c r="J13" s="2">
        <v>13684</v>
      </c>
      <c r="N13" s="8"/>
      <c r="O13" s="9"/>
      <c r="P13" s="9"/>
      <c r="R13" s="8"/>
      <c r="S13" s="9"/>
      <c r="T13" s="9"/>
    </row>
    <row r="14" spans="2:20" ht="19.95" customHeight="1" x14ac:dyDescent="0.3">
      <c r="B14" s="3" t="s">
        <v>9</v>
      </c>
      <c r="C14" s="2">
        <v>84960</v>
      </c>
      <c r="D14" s="2">
        <v>96527</v>
      </c>
      <c r="E14" s="2">
        <v>97528</v>
      </c>
      <c r="G14" s="3" t="s">
        <v>29</v>
      </c>
      <c r="H14" s="2">
        <v>132571</v>
      </c>
      <c r="I14" s="2">
        <v>113863</v>
      </c>
      <c r="J14" s="2">
        <v>153856</v>
      </c>
      <c r="N14" s="8"/>
      <c r="O14" s="9"/>
      <c r="P14" s="9"/>
      <c r="R14" s="8"/>
      <c r="S14" s="9"/>
      <c r="T14" s="9"/>
    </row>
    <row r="15" spans="2:20" ht="19.95" customHeight="1" x14ac:dyDescent="0.3">
      <c r="B15" s="3" t="s">
        <v>23</v>
      </c>
      <c r="C15" s="2">
        <v>63875</v>
      </c>
      <c r="D15" s="2">
        <v>95583</v>
      </c>
      <c r="E15" s="2">
        <v>96585</v>
      </c>
      <c r="G15" s="3" t="s">
        <v>28</v>
      </c>
      <c r="H15" s="2">
        <v>8392</v>
      </c>
      <c r="I15" s="2">
        <v>8245</v>
      </c>
      <c r="J15" s="2">
        <v>9242</v>
      </c>
      <c r="N15" s="8"/>
      <c r="O15" s="9"/>
      <c r="P15" s="9"/>
      <c r="R15" s="8"/>
      <c r="S15" s="9"/>
      <c r="T15" s="9"/>
    </row>
    <row r="16" spans="2:20" ht="19.95" customHeight="1" x14ac:dyDescent="0.3">
      <c r="B16" s="13" t="s">
        <v>18</v>
      </c>
      <c r="C16" s="4"/>
      <c r="D16" s="4"/>
      <c r="E16" s="4"/>
      <c r="G16" s="13" t="s">
        <v>8</v>
      </c>
      <c r="H16" s="4"/>
      <c r="I16" s="4"/>
      <c r="J16" s="4"/>
      <c r="N16" s="8"/>
      <c r="O16" s="10"/>
      <c r="P16" s="10"/>
      <c r="R16" s="8"/>
      <c r="S16" s="10"/>
      <c r="T16" s="10"/>
    </row>
    <row r="18" spans="2:20" ht="19.95" customHeight="1" x14ac:dyDescent="0.3">
      <c r="B18" s="13" t="s">
        <v>19</v>
      </c>
      <c r="C18" s="4"/>
      <c r="D18" s="4"/>
      <c r="E18" s="4"/>
      <c r="G18" s="12" t="s">
        <v>33</v>
      </c>
      <c r="H18" s="14">
        <v>2019</v>
      </c>
      <c r="I18" s="15">
        <v>2020</v>
      </c>
      <c r="J18" s="16">
        <v>2021</v>
      </c>
      <c r="N18" s="8"/>
      <c r="O18" s="10"/>
      <c r="P18" s="10"/>
      <c r="R18" s="7"/>
      <c r="S18" s="7"/>
      <c r="T18" s="7"/>
    </row>
    <row r="19" spans="2:20" ht="19.95" customHeight="1" x14ac:dyDescent="0.3">
      <c r="G19" s="3" t="s">
        <v>7</v>
      </c>
      <c r="H19" s="2">
        <v>120220</v>
      </c>
      <c r="I19" s="2">
        <v>166479</v>
      </c>
      <c r="J19" s="2">
        <v>185471</v>
      </c>
      <c r="R19" s="8"/>
      <c r="S19" s="9"/>
      <c r="T19" s="9"/>
    </row>
    <row r="20" spans="2:20" ht="19.95" customHeight="1" x14ac:dyDescent="0.3">
      <c r="G20" s="3" t="s">
        <v>4</v>
      </c>
      <c r="H20" s="2">
        <v>13456</v>
      </c>
      <c r="I20" s="2">
        <v>47657</v>
      </c>
      <c r="J20" s="2">
        <v>57196</v>
      </c>
      <c r="R20" s="8"/>
      <c r="S20" s="9"/>
      <c r="T20" s="9"/>
    </row>
    <row r="21" spans="2:20" ht="19.95" customHeight="1" x14ac:dyDescent="0.3">
      <c r="G21" s="13" t="s">
        <v>32</v>
      </c>
      <c r="H21" s="4"/>
      <c r="I21" s="4"/>
      <c r="J21" s="4"/>
      <c r="R21" s="8"/>
      <c r="S21" s="10"/>
      <c r="T21" s="10"/>
    </row>
    <row r="23" spans="2:20" ht="19.95" customHeight="1" x14ac:dyDescent="0.3">
      <c r="G23" s="13" t="s">
        <v>5</v>
      </c>
      <c r="H23" s="6"/>
      <c r="I23" s="6"/>
      <c r="J23" s="6"/>
    </row>
    <row r="24" spans="2:20" ht="19.95" customHeight="1" x14ac:dyDescent="0.3">
      <c r="R24" s="8"/>
      <c r="S24" s="11"/>
      <c r="T24" s="11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For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2022-06-19T03:59:38Z</dcterms:created>
  <dcterms:modified xsi:type="dcterms:W3CDTF">2022-10-19T04:17:27Z</dcterms:modified>
</cp:coreProperties>
</file>