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22/"/>
    </mc:Choice>
  </mc:AlternateContent>
  <xr:revisionPtr revIDLastSave="216" documentId="11_F25DC773A252ABDACC1048B8715879F45BDE58EF" xr6:coauthVersionLast="47" xr6:coauthVersionMax="47" xr10:uidLastSave="{014EA7B1-3DB6-4F6E-A874-6F920427CE60}"/>
  <bookViews>
    <workbookView minimized="1" xWindow="2535" yWindow="930" windowWidth="15375" windowHeight="7875" xr2:uid="{00000000-000D-0000-FFFF-FFFF00000000}"/>
  </bookViews>
  <sheets>
    <sheet name="Calculating Leave sal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E14" i="1"/>
  <c r="D14" i="1"/>
  <c r="F14" i="1"/>
  <c r="C14" i="1"/>
  <c r="C12" i="1"/>
  <c r="D12" i="1"/>
  <c r="E12" i="1"/>
  <c r="F12" i="1"/>
  <c r="C11" i="1"/>
  <c r="D11" i="1"/>
  <c r="E11" i="1"/>
  <c r="F11" i="1"/>
  <c r="C9" i="1"/>
  <c r="D9" i="1"/>
  <c r="E9" i="1"/>
  <c r="F9" i="1"/>
  <c r="C8" i="1"/>
  <c r="D8" i="1"/>
  <c r="E8" i="1"/>
  <c r="F8" i="1"/>
  <c r="C7" i="1"/>
  <c r="D7" i="1"/>
  <c r="E7" i="1"/>
  <c r="F7" i="1"/>
</calcChain>
</file>

<file path=xl/sharedStrings.xml><?xml version="1.0" encoding="utf-8"?>
<sst xmlns="http://schemas.openxmlformats.org/spreadsheetml/2006/main" count="17" uniqueCount="17">
  <si>
    <t>Employee Name</t>
  </si>
  <si>
    <t>Albert</t>
  </si>
  <si>
    <t>Jessica</t>
  </si>
  <si>
    <t>Joining Date</t>
  </si>
  <si>
    <t>Total Working Days</t>
  </si>
  <si>
    <t>Total Years</t>
  </si>
  <si>
    <t>Clarissa</t>
  </si>
  <si>
    <t>Milton</t>
  </si>
  <si>
    <t>Total Months</t>
  </si>
  <si>
    <t>Leave Per Month</t>
  </si>
  <si>
    <t>Total Leave</t>
  </si>
  <si>
    <t>Gross Salary</t>
  </si>
  <si>
    <t>Total Leave Salary</t>
  </si>
  <si>
    <t>Yearly Leave</t>
  </si>
  <si>
    <t xml:space="preserve">Calculating Leave Salary </t>
  </si>
  <si>
    <t>Last Working Date</t>
  </si>
  <si>
    <t>Salary Per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</si>
</sst>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"/>
  <sheetViews>
    <sheetView showGridLines="0" tabSelected="1" workbookViewId="0">
      <selection activeCell="C15" sqref="C15"/>
    </sheetView>
  </sheetViews>
  <sheetFormatPr defaultRowHeight="20.100000000000001" customHeight="1" x14ac:dyDescent="0.25"/>
  <cols>
    <col min="1" max="1" width="4.28515625" style="1" customWidth="1"/>
    <col min="2" max="2" width="21.7109375" style="1" customWidth="1"/>
    <col min="3" max="3" width="12.7109375" style="1" customWidth="1"/>
    <col min="4" max="4" width="12.85546875" style="1" customWidth="1"/>
    <col min="5" max="5" width="12.7109375" style="1" customWidth="1"/>
    <col min="6" max="6" width="12.85546875" style="1" customWidth="1"/>
    <col min="7" max="7" width="29.42578125" style="1" customWidth="1"/>
    <col min="8" max="16384" width="9.140625" style="1"/>
  </cols>
  <sheetData>
    <row r="2" spans="2:6" ht="20.100000000000001" customHeight="1" thickBot="1" x14ac:dyDescent="0.3">
      <c r="B2" s="11" t="s">
        <v>14</v>
      </c>
      <c r="C2" s="11"/>
      <c r="D2" s="11"/>
      <c r="E2" s="11"/>
      <c r="F2" s="11"/>
    </row>
    <row r="3" spans="2:6" ht="20.100000000000001" customHeight="1" thickTop="1" x14ac:dyDescent="0.25"/>
    <row r="4" spans="2:6" ht="20.100000000000001" customHeight="1" x14ac:dyDescent="0.25">
      <c r="B4" s="3" t="s">
        <v>0</v>
      </c>
      <c r="C4" s="3" t="s">
        <v>2</v>
      </c>
      <c r="D4" s="3" t="s">
        <v>1</v>
      </c>
      <c r="E4" s="3" t="s">
        <v>6</v>
      </c>
      <c r="F4" s="3" t="s">
        <v>7</v>
      </c>
    </row>
    <row r="5" spans="2:6" ht="20.100000000000001" customHeight="1" x14ac:dyDescent="0.25">
      <c r="B5" s="4" t="s">
        <v>3</v>
      </c>
      <c r="C5" s="6">
        <v>44175</v>
      </c>
      <c r="D5" s="6">
        <v>44519</v>
      </c>
      <c r="E5" s="6">
        <v>44058</v>
      </c>
      <c r="F5" s="6">
        <v>44092</v>
      </c>
    </row>
    <row r="6" spans="2:6" ht="20.100000000000001" customHeight="1" x14ac:dyDescent="0.25">
      <c r="B6" s="4" t="s">
        <v>15</v>
      </c>
      <c r="C6" s="6">
        <v>44848</v>
      </c>
      <c r="D6" s="6">
        <v>44848</v>
      </c>
      <c r="E6" s="6">
        <v>44848</v>
      </c>
      <c r="F6" s="6">
        <v>44848</v>
      </c>
    </row>
    <row r="7" spans="2:6" ht="20.100000000000001" customHeight="1" x14ac:dyDescent="0.25">
      <c r="B7" s="4" t="s">
        <v>4</v>
      </c>
      <c r="C7" s="2">
        <f>C6-C5</f>
        <v>673</v>
      </c>
      <c r="D7" s="2">
        <f t="shared" ref="D7:F7" si="0">D6-D5</f>
        <v>329</v>
      </c>
      <c r="E7" s="2">
        <f t="shared" si="0"/>
        <v>790</v>
      </c>
      <c r="F7" s="2">
        <f t="shared" si="0"/>
        <v>756</v>
      </c>
    </row>
    <row r="8" spans="2:6" ht="20.100000000000001" customHeight="1" x14ac:dyDescent="0.25">
      <c r="B8" s="4" t="s">
        <v>5</v>
      </c>
      <c r="C8" s="9">
        <f>C7/365</f>
        <v>1.8438356164383563</v>
      </c>
      <c r="D8" s="9">
        <f t="shared" ref="D8:F8" si="1">D7/365</f>
        <v>0.90136986301369859</v>
      </c>
      <c r="E8" s="9">
        <f t="shared" si="1"/>
        <v>2.1643835616438358</v>
      </c>
      <c r="F8" s="9">
        <f t="shared" si="1"/>
        <v>2.0712328767123287</v>
      </c>
    </row>
    <row r="9" spans="2:6" ht="20.100000000000001" customHeight="1" x14ac:dyDescent="0.25">
      <c r="B9" s="4" t="s">
        <v>8</v>
      </c>
      <c r="C9" s="9">
        <f>C8*12</f>
        <v>22.126027397260273</v>
      </c>
      <c r="D9" s="9">
        <f t="shared" ref="D9:F9" si="2">D8*12</f>
        <v>10.816438356164383</v>
      </c>
      <c r="E9" s="9">
        <f t="shared" si="2"/>
        <v>25.972602739726028</v>
      </c>
      <c r="F9" s="9">
        <f t="shared" si="2"/>
        <v>24.854794520547944</v>
      </c>
    </row>
    <row r="10" spans="2:6" ht="20.100000000000001" customHeight="1" x14ac:dyDescent="0.25">
      <c r="B10" s="4" t="s">
        <v>13</v>
      </c>
      <c r="C10" s="2">
        <v>30</v>
      </c>
      <c r="D10" s="2">
        <v>15</v>
      </c>
      <c r="E10" s="2">
        <v>30</v>
      </c>
      <c r="F10" s="2">
        <v>30</v>
      </c>
    </row>
    <row r="11" spans="2:6" ht="20.100000000000001" customHeight="1" x14ac:dyDescent="0.25">
      <c r="B11" s="4" t="s">
        <v>9</v>
      </c>
      <c r="C11" s="2">
        <f>C10/12</f>
        <v>2.5</v>
      </c>
      <c r="D11" s="2">
        <f t="shared" ref="D11:F11" si="3">D10/12</f>
        <v>1.25</v>
      </c>
      <c r="E11" s="2">
        <f t="shared" si="3"/>
        <v>2.5</v>
      </c>
      <c r="F11" s="2">
        <f t="shared" si="3"/>
        <v>2.5</v>
      </c>
    </row>
    <row r="12" spans="2:6" ht="20.100000000000001" customHeight="1" x14ac:dyDescent="0.25">
      <c r="B12" s="4" t="s">
        <v>10</v>
      </c>
      <c r="C12" s="9">
        <f>C9*C11</f>
        <v>55.315068493150683</v>
      </c>
      <c r="D12" s="9">
        <f t="shared" ref="D12:F12" si="4">D9*D11</f>
        <v>13.520547945205479</v>
      </c>
      <c r="E12" s="9">
        <f t="shared" si="4"/>
        <v>64.93150684931507</v>
      </c>
      <c r="F12" s="9">
        <f t="shared" si="4"/>
        <v>62.136986301369859</v>
      </c>
    </row>
    <row r="13" spans="2:6" ht="20.100000000000001" customHeight="1" x14ac:dyDescent="0.25">
      <c r="B13" s="4" t="s">
        <v>11</v>
      </c>
      <c r="C13" s="10">
        <v>10000</v>
      </c>
      <c r="D13" s="10">
        <v>8000</v>
      </c>
      <c r="E13" s="10">
        <v>10500</v>
      </c>
      <c r="F13" s="10">
        <v>10600</v>
      </c>
    </row>
    <row r="14" spans="2:6" ht="20.100000000000001" customHeight="1" thickBot="1" x14ac:dyDescent="0.3">
      <c r="B14" s="5" t="s">
        <v>16</v>
      </c>
      <c r="C14" s="8">
        <f>C13*12/365</f>
        <v>328.76712328767121</v>
      </c>
      <c r="D14" s="8">
        <f t="shared" ref="D14:F14" si="5">D13*12/365</f>
        <v>263.01369863013701</v>
      </c>
      <c r="E14" s="8">
        <f>E13*12/365</f>
        <v>345.20547945205482</v>
      </c>
      <c r="F14" s="8">
        <f t="shared" si="5"/>
        <v>348.49315068493149</v>
      </c>
    </row>
    <row r="15" spans="2:6" ht="20.100000000000001" customHeight="1" thickTop="1" x14ac:dyDescent="0.25">
      <c r="B15" s="12" t="s">
        <v>12</v>
      </c>
      <c r="C15" s="7">
        <f>C12*C14</f>
        <v>18185.775942953649</v>
      </c>
      <c r="D15" s="7">
        <f t="shared" ref="D15:F15" si="6">D12*D14</f>
        <v>3556.0893225745922</v>
      </c>
      <c r="E15" s="7">
        <f t="shared" si="6"/>
        <v>22414.711953462189</v>
      </c>
      <c r="F15" s="7">
        <f t="shared" si="6"/>
        <v>21654.31413023081</v>
      </c>
    </row>
    <row r="16" spans="2:6" ht="66.7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Calculating Leave salary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2022-10-15T10:56:04Z</dcterms:modified>
</cp:coreProperties>
</file>